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-15" yWindow="-15" windowWidth="11970" windowHeight="6900" tabRatio="834"/>
  </bookViews>
  <sheets>
    <sheet name="19.30_2017" sheetId="13" r:id="rId1"/>
  </sheets>
  <definedNames>
    <definedName name="_Key1" localSheetId="0" hidden="1">'19.30_2017'!$A$23:$A$53</definedName>
    <definedName name="_Key1" hidden="1">#REF!</definedName>
    <definedName name="_Order1" hidden="1">255</definedName>
    <definedName name="A_IMPRESIÓN_IM" localSheetId="0">'19.30_2017'!$A$14:$R$75</definedName>
    <definedName name="Imprimir_área_IM" localSheetId="0">'19.30_2017'!$A$14:$T$75</definedName>
  </definedNames>
  <calcPr calcId="152511"/>
</workbook>
</file>

<file path=xl/calcChain.xml><?xml version="1.0" encoding="utf-8"?>
<calcChain xmlns="http://schemas.openxmlformats.org/spreadsheetml/2006/main">
  <c r="B20" i="13" l="1"/>
  <c r="B19" i="13"/>
  <c r="B18" i="13"/>
  <c r="B17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AD55" i="13"/>
  <c r="AC55" i="13"/>
  <c r="AB55" i="13"/>
  <c r="AA55" i="13"/>
  <c r="Z55" i="13"/>
  <c r="Y55" i="13"/>
  <c r="X55" i="13"/>
  <c r="W55" i="13"/>
  <c r="V55" i="13"/>
  <c r="U55" i="13"/>
  <c r="T55" i="13"/>
  <c r="S55" i="13"/>
  <c r="R55" i="13"/>
  <c r="Q55" i="13"/>
  <c r="P55" i="13"/>
  <c r="O55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D14" i="13" l="1"/>
  <c r="H14" i="13"/>
  <c r="L14" i="13"/>
  <c r="P14" i="13"/>
  <c r="T14" i="13"/>
  <c r="X14" i="13"/>
  <c r="AB14" i="13"/>
  <c r="B22" i="13"/>
  <c r="C14" i="13"/>
  <c r="G14" i="13"/>
  <c r="O14" i="13"/>
  <c r="AA14" i="13"/>
  <c r="K14" i="13"/>
  <c r="S14" i="13"/>
  <c r="W14" i="13"/>
  <c r="I14" i="13"/>
  <c r="M14" i="13"/>
  <c r="Q14" i="13"/>
  <c r="U14" i="13"/>
  <c r="Y14" i="13"/>
  <c r="AC14" i="13"/>
  <c r="E14" i="13"/>
  <c r="F14" i="13"/>
  <c r="J14" i="13"/>
  <c r="N14" i="13"/>
  <c r="R14" i="13"/>
  <c r="V14" i="13"/>
  <c r="Z14" i="13"/>
  <c r="AD14" i="13"/>
  <c r="B16" i="13"/>
  <c r="B55" i="13"/>
  <c r="B14" i="13" l="1"/>
</calcChain>
</file>

<file path=xl/sharedStrings.xml><?xml version="1.0" encoding="utf-8"?>
<sst xmlns="http://schemas.openxmlformats.org/spreadsheetml/2006/main" count="97" uniqueCount="70">
  <si>
    <t>D.H.</t>
  </si>
  <si>
    <t>19.30 Dosis Aplicadas de Anti Influenza Estacional por Delegación y Grupos de Edad</t>
  </si>
  <si>
    <t>Delegación</t>
  </si>
  <si>
    <t>Total</t>
  </si>
  <si>
    <t>Edades  en  Años</t>
  </si>
  <si>
    <t>10  a  14</t>
  </si>
  <si>
    <t>40  a  49</t>
  </si>
  <si>
    <t>50  a  59</t>
  </si>
  <si>
    <t>60  ó  mas</t>
  </si>
  <si>
    <t>No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</si>
  <si>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</si>
  <si>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</si>
  <si>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</si>
  <si>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</si>
  <si>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</si>
  <si>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</si>
  <si>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</si>
  <si>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</si>
  <si>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</si>
  <si>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</si>
  <si>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</si>
  <si>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</si>
  <si>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</si>
  <si>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</si>
  <si>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</si>
  <si>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</si>
  <si>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</si>
  <si>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</si>
  <si>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</si>
  <si>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</si>
  <si>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</si>
  <si>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</si>
  <si>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</si>
  <si>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</si>
  <si>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</si>
  <si>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</si>
  <si>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</si>
  <si>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</si>
  <si>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</si>
  <si>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</si>
  <si>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</si>
  <si>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</si>
  <si>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</si>
  <si>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</si>
  <si>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</si>
  <si>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</si>
  <si>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</si>
  <si>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</si>
  <si>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</si>
  <si>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</si>
  <si>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</si>
  <si>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</si>
  <si>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</si>
  <si>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</si>
  <si>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</si>
  <si>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</si>
  <si>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</si>
  <si>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</si>
  <si>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</si>
  <si>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</si>
  <si>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</si>
  <si>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</si>
  <si>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</si>
  <si>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</si>
  <si>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</si>
  <si>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7  a  9</t>
  </si>
  <si>
    <t>15 a 19</t>
  </si>
  <si>
    <t>20  a  39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</si>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</sst>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sz val="14"/>
      <name val="Soberana Titular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 applyProtection="1">
      <alignment horizontal="left" indent="2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7" fillId="0" borderId="0" xfId="2" applyFont="1" applyFill="1"/>
    <xf numFmtId="0" fontId="6" fillId="0" borderId="0" xfId="0" applyFont="1" applyFill="1" applyAlignment="1">
      <alignment horizontal="right" vertical="center"/>
    </xf>
    <xf numFmtId="0" fontId="7" fillId="0" borderId="0" xfId="0" applyFont="1" applyFill="1"/>
    <xf numFmtId="164" fontId="6" fillId="0" borderId="0" xfId="0" applyNumberFormat="1" applyFont="1" applyFill="1" applyProtection="1"/>
    <xf numFmtId="0" fontId="6" fillId="0" borderId="0" xfId="0" applyFont="1" applyFill="1"/>
    <xf numFmtId="0" fontId="9" fillId="0" borderId="0" xfId="0" applyFont="1"/>
    <xf numFmtId="164" fontId="9" fillId="0" borderId="0" xfId="0" applyNumberFormat="1" applyFont="1" applyFill="1" applyProtection="1"/>
    <xf numFmtId="0" fontId="9" fillId="0" borderId="0" xfId="0" applyFont="1" applyAlignment="1">
      <alignment horizontal="left" indent="2"/>
    </xf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Continuous" vertical="center"/>
    </xf>
    <xf numFmtId="0" fontId="3" fillId="0" borderId="2" xfId="0" quotePrefix="1" applyFont="1" applyFill="1" applyBorder="1" applyAlignment="1" applyProtection="1">
      <alignment horizontal="centerContinuous"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164" fontId="1" fillId="0" borderId="0" xfId="0" applyNumberFormat="1" applyFont="1" applyFill="1" applyBorder="1" applyProtection="1"/>
    <xf numFmtId="3" fontId="7" fillId="0" borderId="0" xfId="0" applyNumberFormat="1" applyFont="1"/>
    <xf numFmtId="3" fontId="7" fillId="0" borderId="0" xfId="0" applyNumberFormat="1" applyFont="1" applyFill="1" applyProtection="1"/>
    <xf numFmtId="3" fontId="6" fillId="0" borderId="0" xfId="0" applyNumberFormat="1" applyFont="1"/>
    <xf numFmtId="3" fontId="6" fillId="0" borderId="0" xfId="0" applyNumberFormat="1" applyFont="1" applyFill="1" applyProtection="1"/>
    <xf numFmtId="3" fontId="7" fillId="0" borderId="0" xfId="0" applyNumberFormat="1" applyFont="1" applyFill="1"/>
    <xf numFmtId="3" fontId="6" fillId="0" borderId="1" xfId="0" applyNumberFormat="1" applyFont="1" applyFill="1" applyBorder="1" applyProtection="1"/>
    <xf numFmtId="3" fontId="7" fillId="0" borderId="1" xfId="0" applyNumberFormat="1" applyFont="1" applyBorder="1"/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3" xfId="0" quotePrefix="1" applyFont="1" applyFill="1" applyBorder="1" applyAlignment="1" applyProtection="1">
      <alignment horizontal="center" vertical="center"/>
    </xf>
    <xf numFmtId="0" fontId="3" fillId="0" borderId="4" xfId="0" quotePrefix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303257</xdr:colOff>
      <xdr:row>0</xdr:row>
      <xdr:rowOff>0</xdr:rowOff>
    </xdr:from>
    <xdr:to>
      <xdr:col>29</xdr:col>
      <xdr:colOff>878773</xdr:colOff>
      <xdr:row>4</xdr:row>
      <xdr:rowOff>171763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6484474" y="0"/>
          <a:ext cx="2355187" cy="973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608974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653851" cy="1014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3">
    <tabColor theme="0"/>
  </sheetPr>
  <dimension ref="A1:AF75"/>
  <sheetViews>
    <sheetView showGridLines="0" tabSelected="1" zoomScale="80" zoomScaleNormal="80" zoomScaleSheetLayoutView="70" workbookViewId="0">
      <selection activeCell="A8" sqref="A8:AD8"/>
    </sheetView>
  </sheetViews>
  <sheetFormatPr baseColWidth="10" defaultColWidth="9.625" defaultRowHeight="12.75" x14ac:dyDescent="0.2"/>
  <cols>
    <col min="1" max="1" width="40" style="1" customWidth="1"/>
    <col min="2" max="30" width="11.625" style="1" customWidth="1"/>
    <col min="31" max="16384" width="9.625" style="1"/>
  </cols>
  <sheetData>
    <row r="1" spans="1:31" ht="15.75" customHeight="1" x14ac:dyDescent="0.2"/>
    <row r="2" spans="1:31" ht="15.75" customHeight="1" x14ac:dyDescent="0.2"/>
    <row r="3" spans="1:31" ht="15.75" customHeight="1" x14ac:dyDescent="0.2"/>
    <row r="4" spans="1:31" ht="15.75" customHeight="1" x14ac:dyDescent="0.2"/>
    <row r="5" spans="1:31" ht="15.75" customHeight="1" x14ac:dyDescent="0.2"/>
    <row r="6" spans="1:31" ht="17.25" customHeight="1" x14ac:dyDescent="0.2">
      <c r="A6" s="32" t="s">
        <v>69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1" ht="13.5" customHeight="1" x14ac:dyDescent="0.3">
      <c r="A7" s="4"/>
      <c r="B7" s="4"/>
      <c r="C7" s="4"/>
      <c r="D7" s="4"/>
      <c r="E7" s="4"/>
      <c r="F7" s="4"/>
      <c r="G7" s="4"/>
      <c r="H7" s="4"/>
      <c r="I7" s="5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1" ht="38.25" customHeight="1" x14ac:dyDescent="0.2">
      <c r="A8" s="33" t="s">
        <v>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</row>
    <row r="9" spans="1:31" ht="15.75" customHeight="1" x14ac:dyDescent="0.2"/>
    <row r="10" spans="1:31" ht="18.75" customHeight="1" x14ac:dyDescent="0.25">
      <c r="A10" s="34" t="s">
        <v>2</v>
      </c>
      <c r="B10" s="35" t="s">
        <v>3</v>
      </c>
      <c r="C10" s="38" t="s">
        <v>4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40"/>
    </row>
    <row r="11" spans="1:31" ht="18.75" customHeight="1" x14ac:dyDescent="0.2">
      <c r="A11" s="34"/>
      <c r="B11" s="35"/>
      <c r="C11" s="36">
        <v>-1</v>
      </c>
      <c r="D11" s="37"/>
      <c r="E11" s="20">
        <v>1</v>
      </c>
      <c r="F11" s="20"/>
      <c r="G11" s="20">
        <v>2</v>
      </c>
      <c r="H11" s="20"/>
      <c r="I11" s="20">
        <v>3</v>
      </c>
      <c r="J11" s="20"/>
      <c r="K11" s="36">
        <v>4</v>
      </c>
      <c r="L11" s="37"/>
      <c r="M11" s="22">
        <v>5</v>
      </c>
      <c r="N11" s="23"/>
      <c r="O11" s="22">
        <v>6</v>
      </c>
      <c r="P11" s="23"/>
      <c r="Q11" s="21" t="s">
        <v>65</v>
      </c>
      <c r="R11" s="20"/>
      <c r="S11" s="41" t="s">
        <v>5</v>
      </c>
      <c r="T11" s="42"/>
      <c r="U11" s="36" t="s">
        <v>66</v>
      </c>
      <c r="V11" s="37"/>
      <c r="W11" s="21" t="s">
        <v>67</v>
      </c>
      <c r="X11" s="20"/>
      <c r="Y11" s="21" t="s">
        <v>6</v>
      </c>
      <c r="Z11" s="20"/>
      <c r="AA11" s="20" t="s">
        <v>7</v>
      </c>
      <c r="AB11" s="20"/>
      <c r="AC11" s="20" t="s">
        <v>8</v>
      </c>
      <c r="AD11" s="20"/>
    </row>
    <row r="12" spans="1:31" ht="18.75" customHeight="1" x14ac:dyDescent="0.25">
      <c r="A12" s="34"/>
      <c r="B12" s="35"/>
      <c r="C12" s="19" t="s">
        <v>0</v>
      </c>
      <c r="D12" s="19" t="s">
        <v>9</v>
      </c>
      <c r="E12" s="19" t="s">
        <v>0</v>
      </c>
      <c r="F12" s="19" t="s">
        <v>9</v>
      </c>
      <c r="G12" s="19" t="s">
        <v>0</v>
      </c>
      <c r="H12" s="19" t="s">
        <v>9</v>
      </c>
      <c r="I12" s="19" t="s">
        <v>0</v>
      </c>
      <c r="J12" s="19" t="s">
        <v>9</v>
      </c>
      <c r="K12" s="19" t="s">
        <v>0</v>
      </c>
      <c r="L12" s="19" t="s">
        <v>9</v>
      </c>
      <c r="M12" s="19" t="s">
        <v>0</v>
      </c>
      <c r="N12" s="19" t="s">
        <v>9</v>
      </c>
      <c r="O12" s="19" t="s">
        <v>0</v>
      </c>
      <c r="P12" s="19" t="s">
        <v>9</v>
      </c>
      <c r="Q12" s="19" t="s">
        <v>0</v>
      </c>
      <c r="R12" s="19" t="s">
        <v>9</v>
      </c>
      <c r="S12" s="19" t="s">
        <v>0</v>
      </c>
      <c r="T12" s="19" t="s">
        <v>9</v>
      </c>
      <c r="U12" s="19" t="s">
        <v>0</v>
      </c>
      <c r="V12" s="19" t="s">
        <v>9</v>
      </c>
      <c r="W12" s="19" t="s">
        <v>0</v>
      </c>
      <c r="X12" s="19" t="s">
        <v>9</v>
      </c>
      <c r="Y12" s="19" t="s">
        <v>0</v>
      </c>
      <c r="Z12" s="19" t="s">
        <v>9</v>
      </c>
      <c r="AA12" s="19" t="s">
        <v>0</v>
      </c>
      <c r="AB12" s="19" t="s">
        <v>9</v>
      </c>
      <c r="AC12" s="19" t="s">
        <v>0</v>
      </c>
      <c r="AD12" s="19" t="s">
        <v>9</v>
      </c>
    </row>
    <row r="13" spans="1:31" s="13" customFormat="1" ht="12.75" customHeigh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1:31" s="15" customFormat="1" ht="12.75" customHeight="1" x14ac:dyDescent="0.25">
      <c r="A14" s="7" t="s">
        <v>3</v>
      </c>
      <c r="B14" s="28">
        <f>SUM(B16,B22,B55)</f>
        <v>2150845</v>
      </c>
      <c r="C14" s="28">
        <f t="shared" ref="C14:AD14" si="0">SUM(C16,C22,C55)</f>
        <v>38793</v>
      </c>
      <c r="D14" s="28">
        <f t="shared" si="0"/>
        <v>25742</v>
      </c>
      <c r="E14" s="28">
        <f t="shared" si="0"/>
        <v>55338</v>
      </c>
      <c r="F14" s="28">
        <f t="shared" si="0"/>
        <v>42605</v>
      </c>
      <c r="G14" s="28">
        <f t="shared" si="0"/>
        <v>44669</v>
      </c>
      <c r="H14" s="28">
        <f t="shared" si="0"/>
        <v>32940</v>
      </c>
      <c r="I14" s="28">
        <f t="shared" si="0"/>
        <v>44728</v>
      </c>
      <c r="J14" s="28">
        <f t="shared" si="0"/>
        <v>34883</v>
      </c>
      <c r="K14" s="28">
        <f t="shared" si="0"/>
        <v>48037</v>
      </c>
      <c r="L14" s="28">
        <f t="shared" si="0"/>
        <v>39422</v>
      </c>
      <c r="M14" s="28">
        <f t="shared" si="0"/>
        <v>19689</v>
      </c>
      <c r="N14" s="28">
        <f t="shared" si="0"/>
        <v>15038</v>
      </c>
      <c r="O14" s="28">
        <f t="shared" si="0"/>
        <v>16942</v>
      </c>
      <c r="P14" s="28">
        <f t="shared" si="0"/>
        <v>14964</v>
      </c>
      <c r="Q14" s="28">
        <f t="shared" si="0"/>
        <v>22894</v>
      </c>
      <c r="R14" s="28">
        <f t="shared" si="0"/>
        <v>22862</v>
      </c>
      <c r="S14" s="28">
        <f t="shared" si="0"/>
        <v>28434</v>
      </c>
      <c r="T14" s="28">
        <f t="shared" si="0"/>
        <v>34661</v>
      </c>
      <c r="U14" s="28">
        <f t="shared" si="0"/>
        <v>36293</v>
      </c>
      <c r="V14" s="28">
        <f t="shared" si="0"/>
        <v>42036</v>
      </c>
      <c r="W14" s="28">
        <f t="shared" si="0"/>
        <v>149283</v>
      </c>
      <c r="X14" s="28">
        <f t="shared" si="0"/>
        <v>95956</v>
      </c>
      <c r="Y14" s="28">
        <f t="shared" si="0"/>
        <v>146741</v>
      </c>
      <c r="Z14" s="28">
        <f t="shared" si="0"/>
        <v>95295</v>
      </c>
      <c r="AA14" s="28">
        <f t="shared" si="0"/>
        <v>194681</v>
      </c>
      <c r="AB14" s="28">
        <f t="shared" si="0"/>
        <v>133586</v>
      </c>
      <c r="AC14" s="28">
        <f t="shared" si="0"/>
        <v>409477</v>
      </c>
      <c r="AD14" s="28">
        <f t="shared" si="0"/>
        <v>264856</v>
      </c>
      <c r="AE14" s="14"/>
    </row>
    <row r="15" spans="1:31" s="13" customFormat="1" ht="12.75" customHeight="1" x14ac:dyDescent="0.25">
      <c r="A15" s="8"/>
      <c r="B15" s="28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31" s="15" customFormat="1" ht="12.75" customHeight="1" x14ac:dyDescent="0.25">
      <c r="A16" s="7" t="s">
        <v>68</v>
      </c>
      <c r="B16" s="28">
        <f>SUM(B17:B20)</f>
        <v>286474</v>
      </c>
      <c r="C16" s="28">
        <f t="shared" ref="C16:AD16" si="1">SUM(C17:C20)</f>
        <v>3715</v>
      </c>
      <c r="D16" s="28">
        <f t="shared" si="1"/>
        <v>1321</v>
      </c>
      <c r="E16" s="28">
        <f t="shared" si="1"/>
        <v>4444</v>
      </c>
      <c r="F16" s="28">
        <f t="shared" si="1"/>
        <v>2004</v>
      </c>
      <c r="G16" s="28">
        <f t="shared" si="1"/>
        <v>3712</v>
      </c>
      <c r="H16" s="28">
        <f t="shared" si="1"/>
        <v>1824</v>
      </c>
      <c r="I16" s="28">
        <f t="shared" si="1"/>
        <v>3544</v>
      </c>
      <c r="J16" s="28">
        <f t="shared" si="1"/>
        <v>2073</v>
      </c>
      <c r="K16" s="28">
        <f t="shared" si="1"/>
        <v>4461</v>
      </c>
      <c r="L16" s="28">
        <f t="shared" si="1"/>
        <v>2683</v>
      </c>
      <c r="M16" s="28">
        <f t="shared" si="1"/>
        <v>2110</v>
      </c>
      <c r="N16" s="28">
        <f t="shared" si="1"/>
        <v>1605</v>
      </c>
      <c r="O16" s="28">
        <f t="shared" si="1"/>
        <v>1571</v>
      </c>
      <c r="P16" s="28">
        <f t="shared" si="1"/>
        <v>2049</v>
      </c>
      <c r="Q16" s="28">
        <f t="shared" si="1"/>
        <v>2453</v>
      </c>
      <c r="R16" s="28">
        <f t="shared" si="1"/>
        <v>3100</v>
      </c>
      <c r="S16" s="28">
        <f t="shared" si="1"/>
        <v>4184</v>
      </c>
      <c r="T16" s="28">
        <f t="shared" si="1"/>
        <v>4752</v>
      </c>
      <c r="U16" s="28">
        <f t="shared" si="1"/>
        <v>6135</v>
      </c>
      <c r="V16" s="28">
        <f t="shared" si="1"/>
        <v>5146</v>
      </c>
      <c r="W16" s="28">
        <f t="shared" si="1"/>
        <v>20736</v>
      </c>
      <c r="X16" s="28">
        <f t="shared" si="1"/>
        <v>14253</v>
      </c>
      <c r="Y16" s="28">
        <f t="shared" si="1"/>
        <v>27886</v>
      </c>
      <c r="Z16" s="28">
        <f t="shared" si="1"/>
        <v>15775</v>
      </c>
      <c r="AA16" s="28">
        <f t="shared" si="1"/>
        <v>37726</v>
      </c>
      <c r="AB16" s="28">
        <f t="shared" si="1"/>
        <v>19870</v>
      </c>
      <c r="AC16" s="28">
        <f t="shared" si="1"/>
        <v>58908</v>
      </c>
      <c r="AD16" s="28">
        <f t="shared" si="1"/>
        <v>28434</v>
      </c>
      <c r="AE16" s="14"/>
    </row>
    <row r="17" spans="1:32" s="13" customFormat="1" ht="12.75" customHeight="1" x14ac:dyDescent="0.25">
      <c r="A17" s="8" t="s">
        <v>10</v>
      </c>
      <c r="B17" s="28">
        <f t="shared" ref="B17:B20" si="2">SUM(C17:AD17)</f>
        <v>63916</v>
      </c>
      <c r="C17" s="29">
        <v>465</v>
      </c>
      <c r="D17" s="29">
        <v>431</v>
      </c>
      <c r="E17" s="29">
        <v>1265</v>
      </c>
      <c r="F17" s="29">
        <v>922</v>
      </c>
      <c r="G17" s="29">
        <v>1246</v>
      </c>
      <c r="H17" s="29">
        <v>852</v>
      </c>
      <c r="I17" s="29">
        <v>1532</v>
      </c>
      <c r="J17" s="29">
        <v>1204</v>
      </c>
      <c r="K17" s="29">
        <v>1490</v>
      </c>
      <c r="L17" s="29">
        <v>1310</v>
      </c>
      <c r="M17" s="29">
        <v>109</v>
      </c>
      <c r="N17" s="29">
        <v>172</v>
      </c>
      <c r="O17" s="29">
        <v>104</v>
      </c>
      <c r="P17" s="29">
        <v>297</v>
      </c>
      <c r="Q17" s="29">
        <v>209</v>
      </c>
      <c r="R17" s="29">
        <v>485</v>
      </c>
      <c r="S17" s="29">
        <v>196</v>
      </c>
      <c r="T17" s="29">
        <v>435</v>
      </c>
      <c r="U17" s="29">
        <v>410</v>
      </c>
      <c r="V17" s="29">
        <v>595</v>
      </c>
      <c r="W17" s="29">
        <v>4836</v>
      </c>
      <c r="X17" s="29">
        <v>3237</v>
      </c>
      <c r="Y17" s="29">
        <v>5758</v>
      </c>
      <c r="Z17" s="29">
        <v>4362</v>
      </c>
      <c r="AA17" s="29">
        <v>6665</v>
      </c>
      <c r="AB17" s="29">
        <v>5715</v>
      </c>
      <c r="AC17" s="29">
        <v>9360</v>
      </c>
      <c r="AD17" s="29">
        <v>10254</v>
      </c>
      <c r="AE17"/>
    </row>
    <row r="18" spans="1:32" s="13" customFormat="1" ht="12.75" customHeight="1" x14ac:dyDescent="0.25">
      <c r="A18" s="8" t="s">
        <v>11</v>
      </c>
      <c r="B18" s="28">
        <f t="shared" si="2"/>
        <v>67200</v>
      </c>
      <c r="C18" s="29">
        <v>988</v>
      </c>
      <c r="D18" s="29">
        <v>380</v>
      </c>
      <c r="E18" s="29">
        <v>950</v>
      </c>
      <c r="F18" s="29">
        <v>579</v>
      </c>
      <c r="G18" s="29">
        <v>632</v>
      </c>
      <c r="H18" s="29">
        <v>467</v>
      </c>
      <c r="I18" s="29">
        <v>505</v>
      </c>
      <c r="J18" s="29">
        <v>418</v>
      </c>
      <c r="K18" s="29">
        <v>1248</v>
      </c>
      <c r="L18" s="29">
        <v>753</v>
      </c>
      <c r="M18" s="29">
        <v>564</v>
      </c>
      <c r="N18" s="29">
        <v>474</v>
      </c>
      <c r="O18" s="29">
        <v>514</v>
      </c>
      <c r="P18" s="29">
        <v>556</v>
      </c>
      <c r="Q18" s="29">
        <v>719</v>
      </c>
      <c r="R18" s="29">
        <v>792</v>
      </c>
      <c r="S18" s="29">
        <v>1448</v>
      </c>
      <c r="T18" s="29">
        <v>2073</v>
      </c>
      <c r="U18" s="29">
        <v>1818</v>
      </c>
      <c r="V18" s="29">
        <v>1426</v>
      </c>
      <c r="W18" s="29">
        <v>3481</v>
      </c>
      <c r="X18" s="29">
        <v>4508</v>
      </c>
      <c r="Y18" s="29">
        <v>4921</v>
      </c>
      <c r="Z18" s="29">
        <v>4148</v>
      </c>
      <c r="AA18" s="29">
        <v>9687</v>
      </c>
      <c r="AB18" s="29">
        <v>5244</v>
      </c>
      <c r="AC18" s="29">
        <v>9871</v>
      </c>
      <c r="AD18" s="29">
        <v>8036</v>
      </c>
      <c r="AE18"/>
    </row>
    <row r="19" spans="1:32" s="13" customFormat="1" ht="12.75" customHeight="1" x14ac:dyDescent="0.25">
      <c r="A19" s="8" t="s">
        <v>12</v>
      </c>
      <c r="B19" s="28">
        <f t="shared" si="2"/>
        <v>118660</v>
      </c>
      <c r="C19" s="29">
        <v>1882</v>
      </c>
      <c r="D19" s="29">
        <v>281</v>
      </c>
      <c r="E19" s="29">
        <v>1827</v>
      </c>
      <c r="F19" s="29">
        <v>319</v>
      </c>
      <c r="G19" s="29">
        <v>1491</v>
      </c>
      <c r="H19" s="29">
        <v>322</v>
      </c>
      <c r="I19" s="29">
        <v>1280</v>
      </c>
      <c r="J19" s="29">
        <v>292</v>
      </c>
      <c r="K19" s="29">
        <v>1256</v>
      </c>
      <c r="L19" s="29">
        <v>398</v>
      </c>
      <c r="M19" s="29">
        <v>1163</v>
      </c>
      <c r="N19" s="29">
        <v>585</v>
      </c>
      <c r="O19" s="29">
        <v>841</v>
      </c>
      <c r="P19" s="29">
        <v>735</v>
      </c>
      <c r="Q19" s="29">
        <v>1338</v>
      </c>
      <c r="R19" s="29">
        <v>1227</v>
      </c>
      <c r="S19" s="29">
        <v>2140</v>
      </c>
      <c r="T19" s="29">
        <v>1579</v>
      </c>
      <c r="U19" s="29">
        <v>3440</v>
      </c>
      <c r="V19" s="29">
        <v>2067</v>
      </c>
      <c r="W19" s="29">
        <v>9176</v>
      </c>
      <c r="X19" s="29">
        <v>4121</v>
      </c>
      <c r="Y19" s="29">
        <v>13244</v>
      </c>
      <c r="Z19" s="29">
        <v>4589</v>
      </c>
      <c r="AA19" s="29">
        <v>16431</v>
      </c>
      <c r="AB19" s="29">
        <v>6392</v>
      </c>
      <c r="AC19" s="29">
        <v>32477</v>
      </c>
      <c r="AD19" s="29">
        <v>7767</v>
      </c>
      <c r="AE19"/>
    </row>
    <row r="20" spans="1:32" s="13" customFormat="1" ht="12.75" customHeight="1" x14ac:dyDescent="0.25">
      <c r="A20" s="8" t="s">
        <v>13</v>
      </c>
      <c r="B20" s="28">
        <f t="shared" si="2"/>
        <v>36698</v>
      </c>
      <c r="C20" s="29">
        <v>380</v>
      </c>
      <c r="D20" s="29">
        <v>229</v>
      </c>
      <c r="E20" s="29">
        <v>402</v>
      </c>
      <c r="F20" s="29">
        <v>184</v>
      </c>
      <c r="G20" s="29">
        <v>343</v>
      </c>
      <c r="H20" s="29">
        <v>183</v>
      </c>
      <c r="I20" s="29">
        <v>227</v>
      </c>
      <c r="J20" s="29">
        <v>159</v>
      </c>
      <c r="K20" s="29">
        <v>467</v>
      </c>
      <c r="L20" s="29">
        <v>222</v>
      </c>
      <c r="M20" s="29">
        <v>274</v>
      </c>
      <c r="N20" s="29">
        <v>374</v>
      </c>
      <c r="O20" s="29">
        <v>112</v>
      </c>
      <c r="P20" s="29">
        <v>461</v>
      </c>
      <c r="Q20" s="29">
        <v>187</v>
      </c>
      <c r="R20" s="29">
        <v>596</v>
      </c>
      <c r="S20" s="29">
        <v>400</v>
      </c>
      <c r="T20" s="29">
        <v>665</v>
      </c>
      <c r="U20" s="29">
        <v>467</v>
      </c>
      <c r="V20" s="29">
        <v>1058</v>
      </c>
      <c r="W20" s="29">
        <v>3243</v>
      </c>
      <c r="X20" s="29">
        <v>2387</v>
      </c>
      <c r="Y20" s="29">
        <v>3963</v>
      </c>
      <c r="Z20" s="29">
        <v>2676</v>
      </c>
      <c r="AA20" s="29">
        <v>4943</v>
      </c>
      <c r="AB20" s="29">
        <v>2519</v>
      </c>
      <c r="AC20" s="29">
        <v>7200</v>
      </c>
      <c r="AD20" s="29">
        <v>2377</v>
      </c>
      <c r="AE20"/>
    </row>
    <row r="21" spans="1:32" s="13" customFormat="1" ht="12.75" customHeight="1" x14ac:dyDescent="0.25">
      <c r="A21" s="8"/>
      <c r="B21" s="28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9"/>
      <c r="AB21" s="29"/>
      <c r="AC21" s="29"/>
      <c r="AD21" s="29"/>
    </row>
    <row r="22" spans="1:32" s="15" customFormat="1" ht="12.75" customHeight="1" x14ac:dyDescent="0.25">
      <c r="A22" s="7" t="s">
        <v>14</v>
      </c>
      <c r="B22" s="28">
        <f>SUM(B23:B53)</f>
        <v>1835992</v>
      </c>
      <c r="C22" s="28">
        <f t="shared" ref="C22:AD22" si="3">SUM(C23:C53)</f>
        <v>34917</v>
      </c>
      <c r="D22" s="28">
        <f t="shared" si="3"/>
        <v>24405</v>
      </c>
      <c r="E22" s="28">
        <f t="shared" si="3"/>
        <v>50793</v>
      </c>
      <c r="F22" s="28">
        <f t="shared" si="3"/>
        <v>40590</v>
      </c>
      <c r="G22" s="28">
        <f t="shared" si="3"/>
        <v>40850</v>
      </c>
      <c r="H22" s="28">
        <f t="shared" si="3"/>
        <v>31109</v>
      </c>
      <c r="I22" s="28">
        <f t="shared" si="3"/>
        <v>41105</v>
      </c>
      <c r="J22" s="28">
        <f t="shared" si="3"/>
        <v>32787</v>
      </c>
      <c r="K22" s="28">
        <f t="shared" si="3"/>
        <v>43501</v>
      </c>
      <c r="L22" s="28">
        <f t="shared" si="3"/>
        <v>36713</v>
      </c>
      <c r="M22" s="28">
        <f t="shared" si="3"/>
        <v>17325</v>
      </c>
      <c r="N22" s="28">
        <f t="shared" si="3"/>
        <v>13410</v>
      </c>
      <c r="O22" s="28">
        <f t="shared" si="3"/>
        <v>15226</v>
      </c>
      <c r="P22" s="28">
        <f t="shared" si="3"/>
        <v>12898</v>
      </c>
      <c r="Q22" s="28">
        <f t="shared" si="3"/>
        <v>20121</v>
      </c>
      <c r="R22" s="28">
        <f t="shared" si="3"/>
        <v>19730</v>
      </c>
      <c r="S22" s="28">
        <f t="shared" si="3"/>
        <v>23744</v>
      </c>
      <c r="T22" s="28">
        <f t="shared" si="3"/>
        <v>29844</v>
      </c>
      <c r="U22" s="28">
        <f t="shared" si="3"/>
        <v>29509</v>
      </c>
      <c r="V22" s="28">
        <f t="shared" si="3"/>
        <v>36710</v>
      </c>
      <c r="W22" s="28">
        <f t="shared" si="3"/>
        <v>122047</v>
      </c>
      <c r="X22" s="28">
        <f t="shared" si="3"/>
        <v>80495</v>
      </c>
      <c r="Y22" s="28">
        <f t="shared" si="3"/>
        <v>114184</v>
      </c>
      <c r="Z22" s="28">
        <f t="shared" si="3"/>
        <v>78781</v>
      </c>
      <c r="AA22" s="28">
        <f t="shared" si="3"/>
        <v>152166</v>
      </c>
      <c r="AB22" s="28">
        <f t="shared" si="3"/>
        <v>113104</v>
      </c>
      <c r="AC22" s="28">
        <f t="shared" si="3"/>
        <v>343996</v>
      </c>
      <c r="AD22" s="28">
        <f t="shared" si="3"/>
        <v>235932</v>
      </c>
    </row>
    <row r="23" spans="1:32" s="13" customFormat="1" ht="12.75" customHeight="1" x14ac:dyDescent="0.25">
      <c r="A23" s="8" t="s">
        <v>15</v>
      </c>
      <c r="B23" s="28">
        <f t="shared" ref="B23:B53" si="4">SUM(C23:AD23)</f>
        <v>24523</v>
      </c>
      <c r="C23" s="25">
        <v>201</v>
      </c>
      <c r="D23" s="25">
        <v>259</v>
      </c>
      <c r="E23" s="25">
        <v>460</v>
      </c>
      <c r="F23" s="25">
        <v>643</v>
      </c>
      <c r="G23" s="25">
        <v>383</v>
      </c>
      <c r="H23" s="25">
        <v>570</v>
      </c>
      <c r="I23" s="25">
        <v>671</v>
      </c>
      <c r="J23" s="25">
        <v>1298</v>
      </c>
      <c r="K23" s="25">
        <v>779</v>
      </c>
      <c r="L23" s="25">
        <v>1479</v>
      </c>
      <c r="M23" s="25">
        <v>343</v>
      </c>
      <c r="N23" s="25">
        <v>627</v>
      </c>
      <c r="O23" s="25">
        <v>642</v>
      </c>
      <c r="P23" s="25">
        <v>890</v>
      </c>
      <c r="Q23" s="25">
        <v>203</v>
      </c>
      <c r="R23" s="25">
        <v>442</v>
      </c>
      <c r="S23" s="25">
        <v>265</v>
      </c>
      <c r="T23" s="25">
        <v>514</v>
      </c>
      <c r="U23" s="25">
        <v>275</v>
      </c>
      <c r="V23" s="25">
        <v>856</v>
      </c>
      <c r="W23" s="25">
        <v>1232</v>
      </c>
      <c r="X23" s="25">
        <v>1594</v>
      </c>
      <c r="Y23" s="25">
        <v>1373</v>
      </c>
      <c r="Z23" s="25">
        <v>1694</v>
      </c>
      <c r="AA23" s="25">
        <v>1849</v>
      </c>
      <c r="AB23" s="25">
        <v>1751</v>
      </c>
      <c r="AC23" s="25">
        <v>1452</v>
      </c>
      <c r="AD23" s="25">
        <v>1778</v>
      </c>
      <c r="AE23"/>
      <c r="AF23"/>
    </row>
    <row r="24" spans="1:32" s="13" customFormat="1" ht="12.75" customHeight="1" x14ac:dyDescent="0.25">
      <c r="A24" s="8" t="s">
        <v>16</v>
      </c>
      <c r="B24" s="28">
        <f t="shared" si="4"/>
        <v>48625</v>
      </c>
      <c r="C24" s="25">
        <v>294</v>
      </c>
      <c r="D24" s="25">
        <v>657</v>
      </c>
      <c r="E24" s="25">
        <v>429</v>
      </c>
      <c r="F24" s="25">
        <v>1372</v>
      </c>
      <c r="G24" s="25">
        <v>401</v>
      </c>
      <c r="H24" s="25">
        <v>1354</v>
      </c>
      <c r="I24" s="25">
        <v>392</v>
      </c>
      <c r="J24" s="25">
        <v>1785</v>
      </c>
      <c r="K24" s="25">
        <v>546</v>
      </c>
      <c r="L24" s="25">
        <v>1901</v>
      </c>
      <c r="M24" s="25">
        <v>539</v>
      </c>
      <c r="N24" s="25">
        <v>1148</v>
      </c>
      <c r="O24" s="25">
        <v>353</v>
      </c>
      <c r="P24" s="25">
        <v>966</v>
      </c>
      <c r="Q24" s="25">
        <v>343</v>
      </c>
      <c r="R24" s="25">
        <v>1094</v>
      </c>
      <c r="S24" s="25">
        <v>553</v>
      </c>
      <c r="T24" s="25">
        <v>1211</v>
      </c>
      <c r="U24" s="25">
        <v>488</v>
      </c>
      <c r="V24" s="25">
        <v>1052</v>
      </c>
      <c r="W24" s="25">
        <v>2774</v>
      </c>
      <c r="X24" s="25">
        <v>3514</v>
      </c>
      <c r="Y24" s="25">
        <v>1711</v>
      </c>
      <c r="Z24" s="25">
        <v>3240</v>
      </c>
      <c r="AA24" s="25">
        <v>1869</v>
      </c>
      <c r="AB24" s="25">
        <v>2543</v>
      </c>
      <c r="AC24" s="25">
        <v>6454</v>
      </c>
      <c r="AD24" s="25">
        <v>9642</v>
      </c>
      <c r="AE24"/>
      <c r="AF24"/>
    </row>
    <row r="25" spans="1:32" s="13" customFormat="1" ht="12.75" customHeight="1" x14ac:dyDescent="0.25">
      <c r="A25" s="8" t="s">
        <v>17</v>
      </c>
      <c r="B25" s="28">
        <f t="shared" si="4"/>
        <v>14449</v>
      </c>
      <c r="C25" s="25">
        <v>656</v>
      </c>
      <c r="D25" s="25">
        <v>56</v>
      </c>
      <c r="E25" s="25">
        <v>810</v>
      </c>
      <c r="F25" s="25">
        <v>55</v>
      </c>
      <c r="G25" s="25">
        <v>573</v>
      </c>
      <c r="H25" s="25">
        <v>28</v>
      </c>
      <c r="I25" s="25">
        <v>1086</v>
      </c>
      <c r="J25" s="25">
        <v>64</v>
      </c>
      <c r="K25" s="25">
        <v>1280</v>
      </c>
      <c r="L25" s="25">
        <v>93</v>
      </c>
      <c r="M25" s="25">
        <v>116</v>
      </c>
      <c r="N25" s="25">
        <v>11</v>
      </c>
      <c r="O25" s="25">
        <v>126</v>
      </c>
      <c r="P25" s="25">
        <v>0</v>
      </c>
      <c r="Q25" s="25">
        <v>994</v>
      </c>
      <c r="R25" s="25">
        <v>4</v>
      </c>
      <c r="S25" s="25">
        <v>253</v>
      </c>
      <c r="T25" s="25">
        <v>27</v>
      </c>
      <c r="U25" s="25">
        <v>509</v>
      </c>
      <c r="V25" s="25">
        <v>40</v>
      </c>
      <c r="W25" s="25">
        <v>1263</v>
      </c>
      <c r="X25" s="25">
        <v>95</v>
      </c>
      <c r="Y25" s="25">
        <v>1383</v>
      </c>
      <c r="Z25" s="25">
        <v>67</v>
      </c>
      <c r="AA25" s="25">
        <v>1383</v>
      </c>
      <c r="AB25" s="25">
        <v>141</v>
      </c>
      <c r="AC25" s="25">
        <v>3247</v>
      </c>
      <c r="AD25" s="25">
        <v>89</v>
      </c>
      <c r="AE25"/>
      <c r="AF25"/>
    </row>
    <row r="26" spans="1:32" s="13" customFormat="1" ht="12.75" customHeight="1" x14ac:dyDescent="0.25">
      <c r="A26" s="8" t="s">
        <v>18</v>
      </c>
      <c r="B26" s="28">
        <f t="shared" si="4"/>
        <v>29725</v>
      </c>
      <c r="C26" s="25">
        <v>1007</v>
      </c>
      <c r="D26" s="25">
        <v>42</v>
      </c>
      <c r="E26" s="25">
        <v>4096</v>
      </c>
      <c r="F26" s="25">
        <v>79</v>
      </c>
      <c r="G26" s="25">
        <v>3645</v>
      </c>
      <c r="H26" s="25">
        <v>56</v>
      </c>
      <c r="I26" s="25">
        <v>1425</v>
      </c>
      <c r="J26" s="25">
        <v>0</v>
      </c>
      <c r="K26" s="25">
        <v>1408</v>
      </c>
      <c r="L26" s="25">
        <v>0</v>
      </c>
      <c r="M26" s="25">
        <v>90</v>
      </c>
      <c r="N26" s="25">
        <v>136</v>
      </c>
      <c r="O26" s="25">
        <v>85</v>
      </c>
      <c r="P26" s="25">
        <v>0</v>
      </c>
      <c r="Q26" s="25">
        <v>8</v>
      </c>
      <c r="R26" s="25">
        <v>0</v>
      </c>
      <c r="S26" s="25">
        <v>303</v>
      </c>
      <c r="T26" s="25">
        <v>2</v>
      </c>
      <c r="U26" s="25">
        <v>6</v>
      </c>
      <c r="V26" s="25">
        <v>0</v>
      </c>
      <c r="W26" s="25">
        <v>3480</v>
      </c>
      <c r="X26" s="25">
        <v>14</v>
      </c>
      <c r="Y26" s="25">
        <v>32</v>
      </c>
      <c r="Z26" s="25">
        <v>0</v>
      </c>
      <c r="AA26" s="25">
        <v>6230</v>
      </c>
      <c r="AB26" s="25">
        <v>0</v>
      </c>
      <c r="AC26" s="25">
        <v>7557</v>
      </c>
      <c r="AD26" s="25">
        <v>24</v>
      </c>
      <c r="AE26"/>
      <c r="AF26"/>
    </row>
    <row r="27" spans="1:32" s="13" customFormat="1" ht="12.75" customHeight="1" x14ac:dyDescent="0.25">
      <c r="A27" s="8" t="s">
        <v>19</v>
      </c>
      <c r="B27" s="28">
        <f t="shared" si="4"/>
        <v>56546</v>
      </c>
      <c r="C27" s="25">
        <v>1977</v>
      </c>
      <c r="D27" s="25">
        <v>1145</v>
      </c>
      <c r="E27" s="25">
        <v>1640</v>
      </c>
      <c r="F27" s="25">
        <v>880</v>
      </c>
      <c r="G27" s="25">
        <v>1195</v>
      </c>
      <c r="H27" s="25">
        <v>662</v>
      </c>
      <c r="I27" s="25">
        <v>1199</v>
      </c>
      <c r="J27" s="25">
        <v>637</v>
      </c>
      <c r="K27" s="25">
        <v>1180</v>
      </c>
      <c r="L27" s="25">
        <v>697</v>
      </c>
      <c r="M27" s="25">
        <v>575</v>
      </c>
      <c r="N27" s="25">
        <v>416</v>
      </c>
      <c r="O27" s="25">
        <v>512</v>
      </c>
      <c r="P27" s="25">
        <v>363</v>
      </c>
      <c r="Q27" s="25">
        <v>812</v>
      </c>
      <c r="R27" s="25">
        <v>734</v>
      </c>
      <c r="S27" s="25">
        <v>755</v>
      </c>
      <c r="T27" s="25">
        <v>1091</v>
      </c>
      <c r="U27" s="25">
        <v>965</v>
      </c>
      <c r="V27" s="25">
        <v>2059</v>
      </c>
      <c r="W27" s="25">
        <v>3348</v>
      </c>
      <c r="X27" s="25">
        <v>2569</v>
      </c>
      <c r="Y27" s="25">
        <v>3754</v>
      </c>
      <c r="Z27" s="25">
        <v>2864</v>
      </c>
      <c r="AA27" s="25">
        <v>4164</v>
      </c>
      <c r="AB27" s="25">
        <v>2475</v>
      </c>
      <c r="AC27" s="25">
        <v>13536</v>
      </c>
      <c r="AD27" s="25">
        <v>4342</v>
      </c>
      <c r="AE27"/>
      <c r="AF27"/>
    </row>
    <row r="28" spans="1:32" s="13" customFormat="1" ht="12.75" customHeight="1" x14ac:dyDescent="0.25">
      <c r="A28" s="8" t="s">
        <v>20</v>
      </c>
      <c r="B28" s="28">
        <f t="shared" si="4"/>
        <v>12250</v>
      </c>
      <c r="C28" s="25">
        <v>192</v>
      </c>
      <c r="D28" s="25">
        <v>101</v>
      </c>
      <c r="E28" s="25">
        <v>226</v>
      </c>
      <c r="F28" s="25">
        <v>93</v>
      </c>
      <c r="G28" s="25">
        <v>170</v>
      </c>
      <c r="H28" s="25">
        <v>71</v>
      </c>
      <c r="I28" s="25">
        <v>201</v>
      </c>
      <c r="J28" s="25">
        <v>110</v>
      </c>
      <c r="K28" s="25">
        <v>295</v>
      </c>
      <c r="L28" s="25">
        <v>140</v>
      </c>
      <c r="M28" s="25">
        <v>95</v>
      </c>
      <c r="N28" s="25">
        <v>118</v>
      </c>
      <c r="O28" s="25">
        <v>103</v>
      </c>
      <c r="P28" s="25">
        <v>114</v>
      </c>
      <c r="Q28" s="25">
        <v>108</v>
      </c>
      <c r="R28" s="25">
        <v>127</v>
      </c>
      <c r="S28" s="25">
        <v>84</v>
      </c>
      <c r="T28" s="25">
        <v>68</v>
      </c>
      <c r="U28" s="25">
        <v>125</v>
      </c>
      <c r="V28" s="25">
        <v>70</v>
      </c>
      <c r="W28" s="25">
        <v>781</v>
      </c>
      <c r="X28" s="25">
        <v>481</v>
      </c>
      <c r="Y28" s="25">
        <v>1244</v>
      </c>
      <c r="Z28" s="25">
        <v>719</v>
      </c>
      <c r="AA28" s="25">
        <v>1454</v>
      </c>
      <c r="AB28" s="25">
        <v>1342</v>
      </c>
      <c r="AC28" s="25">
        <v>2590</v>
      </c>
      <c r="AD28" s="25">
        <v>1028</v>
      </c>
      <c r="AE28"/>
      <c r="AF28"/>
    </row>
    <row r="29" spans="1:32" s="13" customFormat="1" ht="12.75" customHeight="1" x14ac:dyDescent="0.25">
      <c r="A29" s="8" t="s">
        <v>21</v>
      </c>
      <c r="B29" s="28">
        <f t="shared" si="4"/>
        <v>109771</v>
      </c>
      <c r="C29" s="25">
        <v>2949</v>
      </c>
      <c r="D29" s="25">
        <v>2776</v>
      </c>
      <c r="E29" s="25">
        <v>4248</v>
      </c>
      <c r="F29" s="25">
        <v>3467</v>
      </c>
      <c r="G29" s="25">
        <v>3549</v>
      </c>
      <c r="H29" s="25">
        <v>3029</v>
      </c>
      <c r="I29" s="25">
        <v>3867</v>
      </c>
      <c r="J29" s="25">
        <v>2705</v>
      </c>
      <c r="K29" s="25">
        <v>3962</v>
      </c>
      <c r="L29" s="25">
        <v>3078</v>
      </c>
      <c r="M29" s="25">
        <v>402</v>
      </c>
      <c r="N29" s="25">
        <v>586</v>
      </c>
      <c r="O29" s="25">
        <v>447</v>
      </c>
      <c r="P29" s="25">
        <v>715</v>
      </c>
      <c r="Q29" s="25">
        <v>490</v>
      </c>
      <c r="R29" s="25">
        <v>1267</v>
      </c>
      <c r="S29" s="25">
        <v>484</v>
      </c>
      <c r="T29" s="25">
        <v>1128</v>
      </c>
      <c r="U29" s="25">
        <v>827</v>
      </c>
      <c r="V29" s="25">
        <v>1438</v>
      </c>
      <c r="W29" s="25">
        <v>9167</v>
      </c>
      <c r="X29" s="25">
        <v>5791</v>
      </c>
      <c r="Y29" s="25">
        <v>11209</v>
      </c>
      <c r="Z29" s="25">
        <v>10821</v>
      </c>
      <c r="AA29" s="25">
        <v>12138</v>
      </c>
      <c r="AB29" s="25">
        <v>8582</v>
      </c>
      <c r="AC29" s="25">
        <v>6481</v>
      </c>
      <c r="AD29" s="25">
        <v>4168</v>
      </c>
      <c r="AE29"/>
      <c r="AF29"/>
    </row>
    <row r="30" spans="1:32" s="13" customFormat="1" ht="12.75" customHeight="1" x14ac:dyDescent="0.25">
      <c r="A30" s="8" t="s">
        <v>22</v>
      </c>
      <c r="B30" s="28">
        <f t="shared" si="4"/>
        <v>44443</v>
      </c>
      <c r="C30" s="25">
        <v>561</v>
      </c>
      <c r="D30" s="25">
        <v>377</v>
      </c>
      <c r="E30" s="25">
        <v>486</v>
      </c>
      <c r="F30" s="25">
        <v>449</v>
      </c>
      <c r="G30" s="25">
        <v>341</v>
      </c>
      <c r="H30" s="25">
        <v>267</v>
      </c>
      <c r="I30" s="25">
        <v>254</v>
      </c>
      <c r="J30" s="25">
        <v>253</v>
      </c>
      <c r="K30" s="25">
        <v>351</v>
      </c>
      <c r="L30" s="25">
        <v>325</v>
      </c>
      <c r="M30" s="25">
        <v>157</v>
      </c>
      <c r="N30" s="25">
        <v>149</v>
      </c>
      <c r="O30" s="25">
        <v>124</v>
      </c>
      <c r="P30" s="25">
        <v>194</v>
      </c>
      <c r="Q30" s="25">
        <v>290</v>
      </c>
      <c r="R30" s="25">
        <v>297</v>
      </c>
      <c r="S30" s="25">
        <v>291</v>
      </c>
      <c r="T30" s="25">
        <v>697</v>
      </c>
      <c r="U30" s="25">
        <v>338</v>
      </c>
      <c r="V30" s="25">
        <v>1703</v>
      </c>
      <c r="W30" s="25">
        <v>2276</v>
      </c>
      <c r="X30" s="25">
        <v>7256</v>
      </c>
      <c r="Y30" s="25">
        <v>2664</v>
      </c>
      <c r="Z30" s="25">
        <v>7183</v>
      </c>
      <c r="AA30" s="25">
        <v>3082</v>
      </c>
      <c r="AB30" s="25">
        <v>5384</v>
      </c>
      <c r="AC30" s="25">
        <v>5459</v>
      </c>
      <c r="AD30" s="25">
        <v>3235</v>
      </c>
      <c r="AE30"/>
      <c r="AF30"/>
    </row>
    <row r="31" spans="1:32" s="13" customFormat="1" ht="12.75" customHeight="1" x14ac:dyDescent="0.25">
      <c r="A31" s="8" t="s">
        <v>23</v>
      </c>
      <c r="B31" s="28">
        <f t="shared" si="4"/>
        <v>53454</v>
      </c>
      <c r="C31" s="25">
        <v>1321</v>
      </c>
      <c r="D31" s="25">
        <v>2445</v>
      </c>
      <c r="E31" s="25">
        <v>1443</v>
      </c>
      <c r="F31" s="25">
        <v>3511</v>
      </c>
      <c r="G31" s="25">
        <v>984</v>
      </c>
      <c r="H31" s="25">
        <v>2424</v>
      </c>
      <c r="I31" s="25">
        <v>1746</v>
      </c>
      <c r="J31" s="25">
        <v>2378</v>
      </c>
      <c r="K31" s="25">
        <v>1973</v>
      </c>
      <c r="L31" s="25">
        <v>2629</v>
      </c>
      <c r="M31" s="25">
        <v>97</v>
      </c>
      <c r="N31" s="25">
        <v>12</v>
      </c>
      <c r="O31" s="25">
        <v>64</v>
      </c>
      <c r="P31" s="25">
        <v>2</v>
      </c>
      <c r="Q31" s="25">
        <v>120</v>
      </c>
      <c r="R31" s="25">
        <v>76</v>
      </c>
      <c r="S31" s="25">
        <v>225</v>
      </c>
      <c r="T31" s="25">
        <v>48</v>
      </c>
      <c r="U31" s="25">
        <v>228</v>
      </c>
      <c r="V31" s="25">
        <v>117</v>
      </c>
      <c r="W31" s="25">
        <v>2043</v>
      </c>
      <c r="X31" s="25">
        <v>1203</v>
      </c>
      <c r="Y31" s="25">
        <v>1217</v>
      </c>
      <c r="Z31" s="25">
        <v>683</v>
      </c>
      <c r="AA31" s="25">
        <v>2774</v>
      </c>
      <c r="AB31" s="25">
        <v>1171</v>
      </c>
      <c r="AC31" s="25">
        <v>11774</v>
      </c>
      <c r="AD31" s="25">
        <v>10746</v>
      </c>
      <c r="AE31"/>
      <c r="AF31"/>
    </row>
    <row r="32" spans="1:32" s="13" customFormat="1" ht="12.75" customHeight="1" x14ac:dyDescent="0.25">
      <c r="A32" s="8" t="s">
        <v>24</v>
      </c>
      <c r="B32" s="28">
        <f t="shared" si="4"/>
        <v>116212</v>
      </c>
      <c r="C32" s="25">
        <v>1213</v>
      </c>
      <c r="D32" s="25">
        <v>446</v>
      </c>
      <c r="E32" s="25">
        <v>1582</v>
      </c>
      <c r="F32" s="25">
        <v>688</v>
      </c>
      <c r="G32" s="25">
        <v>1461</v>
      </c>
      <c r="H32" s="25">
        <v>427</v>
      </c>
      <c r="I32" s="25">
        <v>1767</v>
      </c>
      <c r="J32" s="25">
        <v>512</v>
      </c>
      <c r="K32" s="25">
        <v>2146</v>
      </c>
      <c r="L32" s="25">
        <v>538</v>
      </c>
      <c r="M32" s="25">
        <v>2195</v>
      </c>
      <c r="N32" s="25">
        <v>398</v>
      </c>
      <c r="O32" s="25">
        <v>1726</v>
      </c>
      <c r="P32" s="25">
        <v>503</v>
      </c>
      <c r="Q32" s="25">
        <v>1935</v>
      </c>
      <c r="R32" s="25">
        <v>789</v>
      </c>
      <c r="S32" s="25">
        <v>1119</v>
      </c>
      <c r="T32" s="25">
        <v>1991</v>
      </c>
      <c r="U32" s="25">
        <v>1255</v>
      </c>
      <c r="V32" s="25">
        <v>1838</v>
      </c>
      <c r="W32" s="25">
        <v>10633</v>
      </c>
      <c r="X32" s="25">
        <v>3578</v>
      </c>
      <c r="Y32" s="25">
        <v>6552</v>
      </c>
      <c r="Z32" s="25">
        <v>2628</v>
      </c>
      <c r="AA32" s="25">
        <v>4079</v>
      </c>
      <c r="AB32" s="25">
        <v>2221</v>
      </c>
      <c r="AC32" s="25">
        <v>47747</v>
      </c>
      <c r="AD32" s="25">
        <v>14245</v>
      </c>
      <c r="AE32"/>
      <c r="AF32"/>
    </row>
    <row r="33" spans="1:32" s="13" customFormat="1" ht="12.75" customHeight="1" x14ac:dyDescent="0.25">
      <c r="A33" s="8" t="s">
        <v>25</v>
      </c>
      <c r="B33" s="28">
        <f t="shared" si="4"/>
        <v>98178</v>
      </c>
      <c r="C33" s="25">
        <v>1093</v>
      </c>
      <c r="D33" s="25">
        <v>1255</v>
      </c>
      <c r="E33" s="25">
        <v>2764</v>
      </c>
      <c r="F33" s="25">
        <v>2939</v>
      </c>
      <c r="G33" s="25">
        <v>2737</v>
      </c>
      <c r="H33" s="25">
        <v>2806</v>
      </c>
      <c r="I33" s="25">
        <v>3307</v>
      </c>
      <c r="J33" s="25">
        <v>3297</v>
      </c>
      <c r="K33" s="25">
        <v>3596</v>
      </c>
      <c r="L33" s="25">
        <v>3492</v>
      </c>
      <c r="M33" s="25">
        <v>1641</v>
      </c>
      <c r="N33" s="25">
        <v>395</v>
      </c>
      <c r="O33" s="25">
        <v>1780</v>
      </c>
      <c r="P33" s="25">
        <v>358</v>
      </c>
      <c r="Q33" s="25">
        <v>1458</v>
      </c>
      <c r="R33" s="25">
        <v>397</v>
      </c>
      <c r="S33" s="25">
        <v>1508</v>
      </c>
      <c r="T33" s="25">
        <v>335</v>
      </c>
      <c r="U33" s="25">
        <v>1151</v>
      </c>
      <c r="V33" s="25">
        <v>367</v>
      </c>
      <c r="W33" s="25">
        <v>6096</v>
      </c>
      <c r="X33" s="25">
        <v>3861</v>
      </c>
      <c r="Y33" s="25">
        <v>5690</v>
      </c>
      <c r="Z33" s="25">
        <v>3240</v>
      </c>
      <c r="AA33" s="25">
        <v>3215</v>
      </c>
      <c r="AB33" s="25">
        <v>2912</v>
      </c>
      <c r="AC33" s="25">
        <v>16001</v>
      </c>
      <c r="AD33" s="25">
        <v>20487</v>
      </c>
      <c r="AE33"/>
      <c r="AF33"/>
    </row>
    <row r="34" spans="1:32" s="13" customFormat="1" ht="12.75" customHeight="1" x14ac:dyDescent="0.25">
      <c r="A34" s="8" t="s">
        <v>26</v>
      </c>
      <c r="B34" s="28">
        <f t="shared" si="4"/>
        <v>75263</v>
      </c>
      <c r="C34" s="25">
        <v>1722</v>
      </c>
      <c r="D34" s="25">
        <v>1117</v>
      </c>
      <c r="E34" s="25">
        <v>1361</v>
      </c>
      <c r="F34" s="25">
        <v>967</v>
      </c>
      <c r="G34" s="25">
        <v>1225</v>
      </c>
      <c r="H34" s="25">
        <v>825</v>
      </c>
      <c r="I34" s="25">
        <v>1058</v>
      </c>
      <c r="J34" s="25">
        <v>774</v>
      </c>
      <c r="K34" s="25">
        <v>1154</v>
      </c>
      <c r="L34" s="25">
        <v>724</v>
      </c>
      <c r="M34" s="25">
        <v>687</v>
      </c>
      <c r="N34" s="25">
        <v>511</v>
      </c>
      <c r="O34" s="25">
        <v>574</v>
      </c>
      <c r="P34" s="25">
        <v>424</v>
      </c>
      <c r="Q34" s="25">
        <v>1223</v>
      </c>
      <c r="R34" s="25">
        <v>1316</v>
      </c>
      <c r="S34" s="25">
        <v>1225</v>
      </c>
      <c r="T34" s="25">
        <v>847</v>
      </c>
      <c r="U34" s="25">
        <v>1443</v>
      </c>
      <c r="V34" s="25">
        <v>973</v>
      </c>
      <c r="W34" s="25">
        <v>7491</v>
      </c>
      <c r="X34" s="25">
        <v>4272</v>
      </c>
      <c r="Y34" s="25">
        <v>7311</v>
      </c>
      <c r="Z34" s="25">
        <v>3738</v>
      </c>
      <c r="AA34" s="25">
        <v>6377</v>
      </c>
      <c r="AB34" s="25">
        <v>2809</v>
      </c>
      <c r="AC34" s="25">
        <v>14474</v>
      </c>
      <c r="AD34" s="25">
        <v>8641</v>
      </c>
      <c r="AE34"/>
      <c r="AF34"/>
    </row>
    <row r="35" spans="1:32" s="13" customFormat="1" ht="12.75" customHeight="1" x14ac:dyDescent="0.25">
      <c r="A35" s="8" t="s">
        <v>27</v>
      </c>
      <c r="B35" s="28">
        <f t="shared" si="4"/>
        <v>140252</v>
      </c>
      <c r="C35" s="25">
        <v>755</v>
      </c>
      <c r="D35" s="25">
        <v>1315</v>
      </c>
      <c r="E35" s="25">
        <v>1009</v>
      </c>
      <c r="F35" s="25">
        <v>1704</v>
      </c>
      <c r="G35" s="25">
        <v>805</v>
      </c>
      <c r="H35" s="25">
        <v>2050</v>
      </c>
      <c r="I35" s="25">
        <v>745</v>
      </c>
      <c r="J35" s="25">
        <v>2382</v>
      </c>
      <c r="K35" s="25">
        <v>1173</v>
      </c>
      <c r="L35" s="25">
        <v>4381</v>
      </c>
      <c r="M35" s="25">
        <v>765</v>
      </c>
      <c r="N35" s="25">
        <v>907</v>
      </c>
      <c r="O35" s="25">
        <v>810</v>
      </c>
      <c r="P35" s="25">
        <v>1428</v>
      </c>
      <c r="Q35" s="25">
        <v>1138</v>
      </c>
      <c r="R35" s="25">
        <v>2283</v>
      </c>
      <c r="S35" s="25">
        <v>2175</v>
      </c>
      <c r="T35" s="25">
        <v>4866</v>
      </c>
      <c r="U35" s="25">
        <v>3863</v>
      </c>
      <c r="V35" s="25">
        <v>8181</v>
      </c>
      <c r="W35" s="25">
        <v>6280</v>
      </c>
      <c r="X35" s="25">
        <v>10835</v>
      </c>
      <c r="Y35" s="25">
        <v>6860</v>
      </c>
      <c r="Z35" s="25">
        <v>11190</v>
      </c>
      <c r="AA35" s="25">
        <v>12579</v>
      </c>
      <c r="AB35" s="25">
        <v>26297</v>
      </c>
      <c r="AC35" s="25">
        <v>7596</v>
      </c>
      <c r="AD35" s="25">
        <v>15880</v>
      </c>
      <c r="AE35"/>
      <c r="AF35"/>
    </row>
    <row r="36" spans="1:32" s="13" customFormat="1" ht="12.75" customHeight="1" x14ac:dyDescent="0.25">
      <c r="A36" s="8" t="s">
        <v>28</v>
      </c>
      <c r="B36" s="28">
        <f t="shared" si="4"/>
        <v>97654</v>
      </c>
      <c r="C36" s="25">
        <v>2455</v>
      </c>
      <c r="D36" s="25">
        <v>1956</v>
      </c>
      <c r="E36" s="25">
        <v>2101</v>
      </c>
      <c r="F36" s="25">
        <v>1695</v>
      </c>
      <c r="G36" s="25">
        <v>1646</v>
      </c>
      <c r="H36" s="25">
        <v>1321</v>
      </c>
      <c r="I36" s="25">
        <v>1225</v>
      </c>
      <c r="J36" s="25">
        <v>1006</v>
      </c>
      <c r="K36" s="25">
        <v>1476</v>
      </c>
      <c r="L36" s="25">
        <v>1508</v>
      </c>
      <c r="M36" s="25">
        <v>750</v>
      </c>
      <c r="N36" s="25">
        <v>1080</v>
      </c>
      <c r="O36" s="25">
        <v>853</v>
      </c>
      <c r="P36" s="25">
        <v>1090</v>
      </c>
      <c r="Q36" s="25">
        <v>1256</v>
      </c>
      <c r="R36" s="25">
        <v>2000</v>
      </c>
      <c r="S36" s="25">
        <v>1907</v>
      </c>
      <c r="T36" s="25">
        <v>4757</v>
      </c>
      <c r="U36" s="25">
        <v>2333</v>
      </c>
      <c r="V36" s="25">
        <v>5517</v>
      </c>
      <c r="W36" s="25">
        <v>5864</v>
      </c>
      <c r="X36" s="25">
        <v>6746</v>
      </c>
      <c r="Y36" s="25">
        <v>5403</v>
      </c>
      <c r="Z36" s="25">
        <v>5234</v>
      </c>
      <c r="AA36" s="25">
        <v>7338</v>
      </c>
      <c r="AB36" s="25">
        <v>5355</v>
      </c>
      <c r="AC36" s="25">
        <v>15324</v>
      </c>
      <c r="AD36" s="25">
        <v>8458</v>
      </c>
      <c r="AE36"/>
      <c r="AF36"/>
    </row>
    <row r="37" spans="1:32" s="13" customFormat="1" ht="12.75" customHeight="1" x14ac:dyDescent="0.25">
      <c r="A37" s="8" t="s">
        <v>29</v>
      </c>
      <c r="B37" s="28">
        <f t="shared" si="4"/>
        <v>84897</v>
      </c>
      <c r="C37" s="25">
        <v>2339</v>
      </c>
      <c r="D37" s="25">
        <v>874</v>
      </c>
      <c r="E37" s="25">
        <v>3192</v>
      </c>
      <c r="F37" s="25">
        <v>1521</v>
      </c>
      <c r="G37" s="25">
        <v>2778</v>
      </c>
      <c r="H37" s="25">
        <v>1342</v>
      </c>
      <c r="I37" s="25">
        <v>3387</v>
      </c>
      <c r="J37" s="25">
        <v>1575</v>
      </c>
      <c r="K37" s="25">
        <v>3812</v>
      </c>
      <c r="L37" s="25">
        <v>1473</v>
      </c>
      <c r="M37" s="25">
        <v>1209</v>
      </c>
      <c r="N37" s="25">
        <v>628</v>
      </c>
      <c r="O37" s="25">
        <v>994</v>
      </c>
      <c r="P37" s="25">
        <v>582</v>
      </c>
      <c r="Q37" s="25">
        <v>1933</v>
      </c>
      <c r="R37" s="25">
        <v>796</v>
      </c>
      <c r="S37" s="25">
        <v>952</v>
      </c>
      <c r="T37" s="25">
        <v>618</v>
      </c>
      <c r="U37" s="25">
        <v>1369</v>
      </c>
      <c r="V37" s="25">
        <v>1105</v>
      </c>
      <c r="W37" s="25">
        <v>4624</v>
      </c>
      <c r="X37" s="25">
        <v>1631</v>
      </c>
      <c r="Y37" s="25">
        <v>4247</v>
      </c>
      <c r="Z37" s="25">
        <v>1116</v>
      </c>
      <c r="AA37" s="25">
        <v>4732</v>
      </c>
      <c r="AB37" s="25">
        <v>1298</v>
      </c>
      <c r="AC37" s="25">
        <v>19517</v>
      </c>
      <c r="AD37" s="25">
        <v>15253</v>
      </c>
      <c r="AE37"/>
      <c r="AF37"/>
    </row>
    <row r="38" spans="1:32" s="13" customFormat="1" ht="12.75" customHeight="1" x14ac:dyDescent="0.25">
      <c r="A38" s="8" t="s">
        <v>30</v>
      </c>
      <c r="B38" s="28">
        <f t="shared" si="4"/>
        <v>53292</v>
      </c>
      <c r="C38" s="25">
        <v>744</v>
      </c>
      <c r="D38" s="25">
        <v>1417</v>
      </c>
      <c r="E38" s="25">
        <v>1102</v>
      </c>
      <c r="F38" s="25">
        <v>2637</v>
      </c>
      <c r="G38" s="25">
        <v>823</v>
      </c>
      <c r="H38" s="25">
        <v>2508</v>
      </c>
      <c r="I38" s="25">
        <v>719</v>
      </c>
      <c r="J38" s="25">
        <v>2484</v>
      </c>
      <c r="K38" s="25">
        <v>977</v>
      </c>
      <c r="L38" s="25">
        <v>2563</v>
      </c>
      <c r="M38" s="25">
        <v>180</v>
      </c>
      <c r="N38" s="25">
        <v>849</v>
      </c>
      <c r="O38" s="25">
        <v>145</v>
      </c>
      <c r="P38" s="25">
        <v>377</v>
      </c>
      <c r="Q38" s="25">
        <v>204</v>
      </c>
      <c r="R38" s="25">
        <v>482</v>
      </c>
      <c r="S38" s="25">
        <v>511</v>
      </c>
      <c r="T38" s="25">
        <v>956</v>
      </c>
      <c r="U38" s="25">
        <v>164</v>
      </c>
      <c r="V38" s="25">
        <v>775</v>
      </c>
      <c r="W38" s="25">
        <v>1566</v>
      </c>
      <c r="X38" s="25">
        <v>2181</v>
      </c>
      <c r="Y38" s="25">
        <v>2256</v>
      </c>
      <c r="Z38" s="25">
        <v>1992</v>
      </c>
      <c r="AA38" s="25">
        <v>2801</v>
      </c>
      <c r="AB38" s="25">
        <v>3942</v>
      </c>
      <c r="AC38" s="25">
        <v>6934</v>
      </c>
      <c r="AD38" s="25">
        <v>11003</v>
      </c>
      <c r="AE38"/>
      <c r="AF38"/>
    </row>
    <row r="39" spans="1:32" s="13" customFormat="1" ht="12.75" customHeight="1" x14ac:dyDescent="0.25">
      <c r="A39" s="8" t="s">
        <v>31</v>
      </c>
      <c r="B39" s="28">
        <f t="shared" si="4"/>
        <v>37164</v>
      </c>
      <c r="C39" s="25">
        <v>322</v>
      </c>
      <c r="D39" s="25">
        <v>430</v>
      </c>
      <c r="E39" s="25">
        <v>372</v>
      </c>
      <c r="F39" s="25">
        <v>534</v>
      </c>
      <c r="G39" s="25">
        <v>447</v>
      </c>
      <c r="H39" s="25">
        <v>548</v>
      </c>
      <c r="I39" s="25">
        <v>443</v>
      </c>
      <c r="J39" s="25">
        <v>513</v>
      </c>
      <c r="K39" s="25">
        <v>473</v>
      </c>
      <c r="L39" s="25">
        <v>576</v>
      </c>
      <c r="M39" s="25">
        <v>99</v>
      </c>
      <c r="N39" s="25">
        <v>102</v>
      </c>
      <c r="O39" s="25">
        <v>114</v>
      </c>
      <c r="P39" s="25">
        <v>116</v>
      </c>
      <c r="Q39" s="25">
        <v>249</v>
      </c>
      <c r="R39" s="25">
        <v>242</v>
      </c>
      <c r="S39" s="25">
        <v>300</v>
      </c>
      <c r="T39" s="25">
        <v>310</v>
      </c>
      <c r="U39" s="25">
        <v>352</v>
      </c>
      <c r="V39" s="25">
        <v>413</v>
      </c>
      <c r="W39" s="25">
        <v>1271</v>
      </c>
      <c r="X39" s="25">
        <v>640</v>
      </c>
      <c r="Y39" s="25">
        <v>1015</v>
      </c>
      <c r="Z39" s="25">
        <v>544</v>
      </c>
      <c r="AA39" s="25">
        <v>1352</v>
      </c>
      <c r="AB39" s="25">
        <v>1413</v>
      </c>
      <c r="AC39" s="25">
        <v>8278</v>
      </c>
      <c r="AD39" s="25">
        <v>15696</v>
      </c>
      <c r="AE39"/>
      <c r="AF39"/>
    </row>
    <row r="40" spans="1:32" s="13" customFormat="1" ht="12.75" customHeight="1" x14ac:dyDescent="0.25">
      <c r="A40" s="8" t="s">
        <v>32</v>
      </c>
      <c r="B40" s="28">
        <f t="shared" si="4"/>
        <v>45484</v>
      </c>
      <c r="C40" s="25">
        <v>778</v>
      </c>
      <c r="D40" s="25">
        <v>1161</v>
      </c>
      <c r="E40" s="25">
        <v>750</v>
      </c>
      <c r="F40" s="25">
        <v>1469</v>
      </c>
      <c r="G40" s="25">
        <v>555</v>
      </c>
      <c r="H40" s="25">
        <v>1037</v>
      </c>
      <c r="I40" s="25">
        <v>737</v>
      </c>
      <c r="J40" s="25">
        <v>1252</v>
      </c>
      <c r="K40" s="25">
        <v>719</v>
      </c>
      <c r="L40" s="25">
        <v>1337</v>
      </c>
      <c r="M40" s="25">
        <v>428</v>
      </c>
      <c r="N40" s="25">
        <v>913</v>
      </c>
      <c r="O40" s="25">
        <v>265</v>
      </c>
      <c r="P40" s="25">
        <v>640</v>
      </c>
      <c r="Q40" s="25">
        <v>215</v>
      </c>
      <c r="R40" s="25">
        <v>675</v>
      </c>
      <c r="S40" s="25">
        <v>297</v>
      </c>
      <c r="T40" s="25">
        <v>151</v>
      </c>
      <c r="U40" s="25">
        <v>596</v>
      </c>
      <c r="V40" s="25">
        <v>53</v>
      </c>
      <c r="W40" s="25">
        <v>1167</v>
      </c>
      <c r="X40" s="25">
        <v>404</v>
      </c>
      <c r="Y40" s="25">
        <v>1660</v>
      </c>
      <c r="Z40" s="25">
        <v>502</v>
      </c>
      <c r="AA40" s="25">
        <v>4669</v>
      </c>
      <c r="AB40" s="25">
        <v>5923</v>
      </c>
      <c r="AC40" s="25">
        <v>5411</v>
      </c>
      <c r="AD40" s="25">
        <v>11720</v>
      </c>
      <c r="AE40"/>
      <c r="AF40"/>
    </row>
    <row r="41" spans="1:32" s="13" customFormat="1" ht="12.75" customHeight="1" x14ac:dyDescent="0.25">
      <c r="A41" s="8" t="s">
        <v>33</v>
      </c>
      <c r="B41" s="28">
        <f t="shared" si="4"/>
        <v>46179</v>
      </c>
      <c r="C41" s="25">
        <v>1723</v>
      </c>
      <c r="D41" s="25">
        <v>517</v>
      </c>
      <c r="E41" s="25">
        <v>1531</v>
      </c>
      <c r="F41" s="25">
        <v>482</v>
      </c>
      <c r="G41" s="25">
        <v>789</v>
      </c>
      <c r="H41" s="25">
        <v>307</v>
      </c>
      <c r="I41" s="25">
        <v>1092</v>
      </c>
      <c r="J41" s="25">
        <v>378</v>
      </c>
      <c r="K41" s="25">
        <v>845</v>
      </c>
      <c r="L41" s="25">
        <v>380</v>
      </c>
      <c r="M41" s="25">
        <v>710</v>
      </c>
      <c r="N41" s="25">
        <v>742</v>
      </c>
      <c r="O41" s="25">
        <v>271</v>
      </c>
      <c r="P41" s="25">
        <v>238</v>
      </c>
      <c r="Q41" s="25">
        <v>479</v>
      </c>
      <c r="R41" s="25">
        <v>497</v>
      </c>
      <c r="S41" s="25">
        <v>1088</v>
      </c>
      <c r="T41" s="25">
        <v>1783</v>
      </c>
      <c r="U41" s="25">
        <v>393</v>
      </c>
      <c r="V41" s="25">
        <v>524</v>
      </c>
      <c r="W41" s="25">
        <v>5231</v>
      </c>
      <c r="X41" s="25">
        <v>2517</v>
      </c>
      <c r="Y41" s="25">
        <v>2552</v>
      </c>
      <c r="Z41" s="25">
        <v>1025</v>
      </c>
      <c r="AA41" s="25">
        <v>6369</v>
      </c>
      <c r="AB41" s="25">
        <v>1762</v>
      </c>
      <c r="AC41" s="25">
        <v>9962</v>
      </c>
      <c r="AD41" s="25">
        <v>1992</v>
      </c>
      <c r="AE41"/>
      <c r="AF41"/>
    </row>
    <row r="42" spans="1:32" s="13" customFormat="1" ht="12.75" customHeight="1" x14ac:dyDescent="0.25">
      <c r="A42" s="8" t="s">
        <v>34</v>
      </c>
      <c r="B42" s="28">
        <f t="shared" si="4"/>
        <v>119161</v>
      </c>
      <c r="C42" s="25">
        <v>1143</v>
      </c>
      <c r="D42" s="25">
        <v>1125</v>
      </c>
      <c r="E42" s="25">
        <v>4183</v>
      </c>
      <c r="F42" s="25">
        <v>7881</v>
      </c>
      <c r="G42" s="25">
        <v>2420</v>
      </c>
      <c r="H42" s="25">
        <v>3013</v>
      </c>
      <c r="I42" s="25">
        <v>2258</v>
      </c>
      <c r="J42" s="25">
        <v>3026</v>
      </c>
      <c r="K42" s="25">
        <v>1809</v>
      </c>
      <c r="L42" s="25">
        <v>2029</v>
      </c>
      <c r="M42" s="25">
        <v>285</v>
      </c>
      <c r="N42" s="25">
        <v>205</v>
      </c>
      <c r="O42" s="25">
        <v>373</v>
      </c>
      <c r="P42" s="25">
        <v>385</v>
      </c>
      <c r="Q42" s="25">
        <v>379</v>
      </c>
      <c r="R42" s="25">
        <v>537</v>
      </c>
      <c r="S42" s="25">
        <v>1184</v>
      </c>
      <c r="T42" s="25">
        <v>1341</v>
      </c>
      <c r="U42" s="25">
        <v>1174</v>
      </c>
      <c r="V42" s="25">
        <v>1143</v>
      </c>
      <c r="W42" s="25">
        <v>3284</v>
      </c>
      <c r="X42" s="25">
        <v>3369</v>
      </c>
      <c r="Y42" s="25">
        <v>4891</v>
      </c>
      <c r="Z42" s="25">
        <v>3895</v>
      </c>
      <c r="AA42" s="25">
        <v>10802</v>
      </c>
      <c r="AB42" s="25">
        <v>11718</v>
      </c>
      <c r="AC42" s="25">
        <v>16273</v>
      </c>
      <c r="AD42" s="25">
        <v>29036</v>
      </c>
      <c r="AE42"/>
      <c r="AF42"/>
    </row>
    <row r="43" spans="1:32" s="13" customFormat="1" ht="12.75" customHeight="1" x14ac:dyDescent="0.25">
      <c r="A43" s="8" t="s">
        <v>35</v>
      </c>
      <c r="B43" s="28">
        <f t="shared" si="4"/>
        <v>24852</v>
      </c>
      <c r="C43" s="25">
        <v>342</v>
      </c>
      <c r="D43" s="25">
        <v>384</v>
      </c>
      <c r="E43" s="25">
        <v>210</v>
      </c>
      <c r="F43" s="25">
        <v>390</v>
      </c>
      <c r="G43" s="25">
        <v>157</v>
      </c>
      <c r="H43" s="25">
        <v>269</v>
      </c>
      <c r="I43" s="25">
        <v>152</v>
      </c>
      <c r="J43" s="25">
        <v>253</v>
      </c>
      <c r="K43" s="25">
        <v>203</v>
      </c>
      <c r="L43" s="25">
        <v>509</v>
      </c>
      <c r="M43" s="25">
        <v>100</v>
      </c>
      <c r="N43" s="25">
        <v>237</v>
      </c>
      <c r="O43" s="25">
        <v>104</v>
      </c>
      <c r="P43" s="25">
        <v>369</v>
      </c>
      <c r="Q43" s="25">
        <v>87</v>
      </c>
      <c r="R43" s="25">
        <v>348</v>
      </c>
      <c r="S43" s="25">
        <v>271</v>
      </c>
      <c r="T43" s="25">
        <v>657</v>
      </c>
      <c r="U43" s="25">
        <v>388</v>
      </c>
      <c r="V43" s="25">
        <v>1140</v>
      </c>
      <c r="W43" s="25">
        <v>1886</v>
      </c>
      <c r="X43" s="25">
        <v>1437</v>
      </c>
      <c r="Y43" s="25">
        <v>1676</v>
      </c>
      <c r="Z43" s="25">
        <v>1620</v>
      </c>
      <c r="AA43" s="25">
        <v>1089</v>
      </c>
      <c r="AB43" s="25">
        <v>1137</v>
      </c>
      <c r="AC43" s="25">
        <v>4542</v>
      </c>
      <c r="AD43" s="25">
        <v>4895</v>
      </c>
      <c r="AE43"/>
      <c r="AF43"/>
    </row>
    <row r="44" spans="1:32" s="13" customFormat="1" ht="12.75" customHeight="1" x14ac:dyDescent="0.25">
      <c r="A44" s="8" t="s">
        <v>36</v>
      </c>
      <c r="B44" s="28">
        <f t="shared" si="4"/>
        <v>28811</v>
      </c>
      <c r="C44" s="25">
        <v>1809</v>
      </c>
      <c r="D44" s="25">
        <v>609</v>
      </c>
      <c r="E44" s="25">
        <v>2538</v>
      </c>
      <c r="F44" s="25">
        <v>1247</v>
      </c>
      <c r="G44" s="25">
        <v>1635</v>
      </c>
      <c r="H44" s="25">
        <v>717</v>
      </c>
      <c r="I44" s="25">
        <v>1592</v>
      </c>
      <c r="J44" s="25">
        <v>677</v>
      </c>
      <c r="K44" s="25">
        <v>1201</v>
      </c>
      <c r="L44" s="25">
        <v>634</v>
      </c>
      <c r="M44" s="25">
        <v>576</v>
      </c>
      <c r="N44" s="25">
        <v>169</v>
      </c>
      <c r="O44" s="25">
        <v>436</v>
      </c>
      <c r="P44" s="25">
        <v>219</v>
      </c>
      <c r="Q44" s="25">
        <v>478</v>
      </c>
      <c r="R44" s="25">
        <v>213</v>
      </c>
      <c r="S44" s="25">
        <v>650</v>
      </c>
      <c r="T44" s="25">
        <v>150</v>
      </c>
      <c r="U44" s="25">
        <v>692</v>
      </c>
      <c r="V44" s="25">
        <v>293</v>
      </c>
      <c r="W44" s="25">
        <v>2038</v>
      </c>
      <c r="X44" s="25">
        <v>499</v>
      </c>
      <c r="Y44" s="25">
        <v>1716</v>
      </c>
      <c r="Z44" s="25">
        <v>421</v>
      </c>
      <c r="AA44" s="25">
        <v>2234</v>
      </c>
      <c r="AB44" s="25">
        <v>1074</v>
      </c>
      <c r="AC44" s="25">
        <v>3414</v>
      </c>
      <c r="AD44" s="25">
        <v>880</v>
      </c>
      <c r="AE44"/>
      <c r="AF44"/>
    </row>
    <row r="45" spans="1:32" s="13" customFormat="1" ht="12.75" customHeight="1" x14ac:dyDescent="0.25">
      <c r="A45" s="8" t="s">
        <v>37</v>
      </c>
      <c r="B45" s="28">
        <f t="shared" si="4"/>
        <v>66641</v>
      </c>
      <c r="C45" s="25">
        <v>1592</v>
      </c>
      <c r="D45" s="25">
        <v>134</v>
      </c>
      <c r="E45" s="25">
        <v>2588</v>
      </c>
      <c r="F45" s="25">
        <v>553</v>
      </c>
      <c r="G45" s="25">
        <v>2169</v>
      </c>
      <c r="H45" s="25">
        <v>471</v>
      </c>
      <c r="I45" s="25">
        <v>2338</v>
      </c>
      <c r="J45" s="25">
        <v>521</v>
      </c>
      <c r="K45" s="25">
        <v>2551</v>
      </c>
      <c r="L45" s="25">
        <v>497</v>
      </c>
      <c r="M45" s="25">
        <v>276</v>
      </c>
      <c r="N45" s="25">
        <v>46</v>
      </c>
      <c r="O45" s="25">
        <v>244</v>
      </c>
      <c r="P45" s="25">
        <v>65</v>
      </c>
      <c r="Q45" s="25">
        <v>269</v>
      </c>
      <c r="R45" s="25">
        <v>56</v>
      </c>
      <c r="S45" s="25">
        <v>615</v>
      </c>
      <c r="T45" s="25">
        <v>82</v>
      </c>
      <c r="U45" s="25">
        <v>932</v>
      </c>
      <c r="V45" s="25">
        <v>193</v>
      </c>
      <c r="W45" s="25">
        <v>5932</v>
      </c>
      <c r="X45" s="25">
        <v>1400</v>
      </c>
      <c r="Y45" s="25">
        <v>6434</v>
      </c>
      <c r="Z45" s="25">
        <v>1247</v>
      </c>
      <c r="AA45" s="25">
        <v>4977</v>
      </c>
      <c r="AB45" s="25">
        <v>895</v>
      </c>
      <c r="AC45" s="25">
        <v>24083</v>
      </c>
      <c r="AD45" s="25">
        <v>5481</v>
      </c>
      <c r="AE45"/>
      <c r="AF45"/>
    </row>
    <row r="46" spans="1:32" s="13" customFormat="1" ht="12.75" customHeight="1" x14ac:dyDescent="0.25">
      <c r="A46" s="8" t="s">
        <v>38</v>
      </c>
      <c r="B46" s="28">
        <f t="shared" si="4"/>
        <v>56701</v>
      </c>
      <c r="C46" s="25">
        <v>1046</v>
      </c>
      <c r="D46" s="25">
        <v>492</v>
      </c>
      <c r="E46" s="25">
        <v>1039</v>
      </c>
      <c r="F46" s="25">
        <v>590</v>
      </c>
      <c r="G46" s="25">
        <v>927</v>
      </c>
      <c r="H46" s="25">
        <v>502</v>
      </c>
      <c r="I46" s="25">
        <v>942</v>
      </c>
      <c r="J46" s="25">
        <v>470</v>
      </c>
      <c r="K46" s="25">
        <v>1035</v>
      </c>
      <c r="L46" s="25">
        <v>839</v>
      </c>
      <c r="M46" s="25">
        <v>1067</v>
      </c>
      <c r="N46" s="25">
        <v>335</v>
      </c>
      <c r="O46" s="25">
        <v>1054</v>
      </c>
      <c r="P46" s="25">
        <v>386</v>
      </c>
      <c r="Q46" s="25">
        <v>1255</v>
      </c>
      <c r="R46" s="25">
        <v>813</v>
      </c>
      <c r="S46" s="25">
        <v>1228</v>
      </c>
      <c r="T46" s="25">
        <v>1322</v>
      </c>
      <c r="U46" s="25">
        <v>1989</v>
      </c>
      <c r="V46" s="25">
        <v>1171</v>
      </c>
      <c r="W46" s="25">
        <v>3845</v>
      </c>
      <c r="X46" s="25">
        <v>1458</v>
      </c>
      <c r="Y46" s="25">
        <v>5188</v>
      </c>
      <c r="Z46" s="25">
        <v>1489</v>
      </c>
      <c r="AA46" s="25">
        <v>7370</v>
      </c>
      <c r="AB46" s="25">
        <v>5408</v>
      </c>
      <c r="AC46" s="25">
        <v>8310</v>
      </c>
      <c r="AD46" s="25">
        <v>5131</v>
      </c>
      <c r="AE46"/>
      <c r="AF46"/>
    </row>
    <row r="47" spans="1:32" s="13" customFormat="1" ht="12.75" customHeight="1" x14ac:dyDescent="0.25">
      <c r="A47" s="8" t="s">
        <v>39</v>
      </c>
      <c r="B47" s="28">
        <f t="shared" si="4"/>
        <v>36260</v>
      </c>
      <c r="C47" s="25">
        <v>625</v>
      </c>
      <c r="D47" s="25">
        <v>417</v>
      </c>
      <c r="E47" s="25">
        <v>1010</v>
      </c>
      <c r="F47" s="25">
        <v>706</v>
      </c>
      <c r="G47" s="25">
        <v>734</v>
      </c>
      <c r="H47" s="25">
        <v>492</v>
      </c>
      <c r="I47" s="25">
        <v>1167</v>
      </c>
      <c r="J47" s="25">
        <v>729</v>
      </c>
      <c r="K47" s="25">
        <v>951</v>
      </c>
      <c r="L47" s="25">
        <v>675</v>
      </c>
      <c r="M47" s="25">
        <v>525</v>
      </c>
      <c r="N47" s="25">
        <v>235</v>
      </c>
      <c r="O47" s="25">
        <v>436</v>
      </c>
      <c r="P47" s="25">
        <v>185</v>
      </c>
      <c r="Q47" s="25">
        <v>454</v>
      </c>
      <c r="R47" s="25">
        <v>173</v>
      </c>
      <c r="S47" s="25">
        <v>684</v>
      </c>
      <c r="T47" s="25">
        <v>330</v>
      </c>
      <c r="U47" s="25">
        <v>1045</v>
      </c>
      <c r="V47" s="25">
        <v>457</v>
      </c>
      <c r="W47" s="25">
        <v>2333</v>
      </c>
      <c r="X47" s="25">
        <v>1911</v>
      </c>
      <c r="Y47" s="25">
        <v>2379</v>
      </c>
      <c r="Z47" s="25">
        <v>1694</v>
      </c>
      <c r="AA47" s="25">
        <v>3399</v>
      </c>
      <c r="AB47" s="25">
        <v>1590</v>
      </c>
      <c r="AC47" s="25">
        <v>7710</v>
      </c>
      <c r="AD47" s="25">
        <v>3214</v>
      </c>
      <c r="AE47"/>
      <c r="AF47"/>
    </row>
    <row r="48" spans="1:32" s="13" customFormat="1" ht="12.75" customHeight="1" x14ac:dyDescent="0.25">
      <c r="A48" s="8" t="s">
        <v>40</v>
      </c>
      <c r="B48" s="28">
        <f t="shared" si="4"/>
        <v>50678</v>
      </c>
      <c r="C48" s="25">
        <v>2725</v>
      </c>
      <c r="D48" s="25">
        <v>17</v>
      </c>
      <c r="E48" s="25">
        <v>4602</v>
      </c>
      <c r="F48" s="25">
        <v>51</v>
      </c>
      <c r="G48" s="25">
        <v>3481</v>
      </c>
      <c r="H48" s="25">
        <v>88</v>
      </c>
      <c r="I48" s="25">
        <v>3002</v>
      </c>
      <c r="J48" s="25">
        <v>143</v>
      </c>
      <c r="K48" s="25">
        <v>2980</v>
      </c>
      <c r="L48" s="25">
        <v>71</v>
      </c>
      <c r="M48" s="25">
        <v>438</v>
      </c>
      <c r="N48" s="25">
        <v>22</v>
      </c>
      <c r="O48" s="25">
        <v>487</v>
      </c>
      <c r="P48" s="25">
        <v>24</v>
      </c>
      <c r="Q48" s="25">
        <v>545</v>
      </c>
      <c r="R48" s="25">
        <v>25</v>
      </c>
      <c r="S48" s="25">
        <v>540</v>
      </c>
      <c r="T48" s="25">
        <v>66</v>
      </c>
      <c r="U48" s="25">
        <v>923</v>
      </c>
      <c r="V48" s="25">
        <v>123</v>
      </c>
      <c r="W48" s="25">
        <v>5755</v>
      </c>
      <c r="X48" s="25">
        <v>763</v>
      </c>
      <c r="Y48" s="25">
        <v>4469</v>
      </c>
      <c r="Z48" s="25">
        <v>514</v>
      </c>
      <c r="AA48" s="25">
        <v>6129</v>
      </c>
      <c r="AB48" s="25">
        <v>456</v>
      </c>
      <c r="AC48" s="25">
        <v>10859</v>
      </c>
      <c r="AD48" s="25">
        <v>1380</v>
      </c>
      <c r="AE48"/>
      <c r="AF48"/>
    </row>
    <row r="49" spans="1:32" s="13" customFormat="1" ht="12.75" customHeight="1" x14ac:dyDescent="0.25">
      <c r="A49" s="8" t="s">
        <v>41</v>
      </c>
      <c r="B49" s="28">
        <f t="shared" si="4"/>
        <v>92100</v>
      </c>
      <c r="C49" s="25">
        <v>593</v>
      </c>
      <c r="D49" s="25">
        <v>234</v>
      </c>
      <c r="E49" s="25">
        <v>1435</v>
      </c>
      <c r="F49" s="25">
        <v>734</v>
      </c>
      <c r="G49" s="25">
        <v>1453</v>
      </c>
      <c r="H49" s="25">
        <v>835</v>
      </c>
      <c r="I49" s="25">
        <v>1515</v>
      </c>
      <c r="J49" s="25">
        <v>747</v>
      </c>
      <c r="K49" s="25">
        <v>1643</v>
      </c>
      <c r="L49" s="25">
        <v>796</v>
      </c>
      <c r="M49" s="25">
        <v>1630</v>
      </c>
      <c r="N49" s="25">
        <v>865</v>
      </c>
      <c r="O49" s="25">
        <v>956</v>
      </c>
      <c r="P49" s="25">
        <v>549</v>
      </c>
      <c r="Q49" s="25">
        <v>1544</v>
      </c>
      <c r="R49" s="25">
        <v>866</v>
      </c>
      <c r="S49" s="25">
        <v>1707</v>
      </c>
      <c r="T49" s="25">
        <v>729</v>
      </c>
      <c r="U49" s="25">
        <v>2177</v>
      </c>
      <c r="V49" s="25">
        <v>1131</v>
      </c>
      <c r="W49" s="25">
        <v>5485</v>
      </c>
      <c r="X49" s="25">
        <v>3244</v>
      </c>
      <c r="Y49" s="25">
        <v>4894</v>
      </c>
      <c r="Z49" s="25">
        <v>2560</v>
      </c>
      <c r="AA49" s="25">
        <v>7445</v>
      </c>
      <c r="AB49" s="25">
        <v>5076</v>
      </c>
      <c r="AC49" s="25">
        <v>26411</v>
      </c>
      <c r="AD49" s="25">
        <v>14846</v>
      </c>
      <c r="AE49"/>
      <c r="AF49"/>
    </row>
    <row r="50" spans="1:32" s="13" customFormat="1" ht="12.75" customHeight="1" x14ac:dyDescent="0.25">
      <c r="A50" s="8" t="s">
        <v>42</v>
      </c>
      <c r="B50" s="28">
        <f t="shared" si="4"/>
        <v>30111</v>
      </c>
      <c r="C50" s="25">
        <v>565</v>
      </c>
      <c r="D50" s="25">
        <v>208</v>
      </c>
      <c r="E50" s="25">
        <v>1184</v>
      </c>
      <c r="F50" s="25">
        <v>401</v>
      </c>
      <c r="G50" s="25">
        <v>1403</v>
      </c>
      <c r="H50" s="25">
        <v>548</v>
      </c>
      <c r="I50" s="25">
        <v>618</v>
      </c>
      <c r="J50" s="25">
        <v>274</v>
      </c>
      <c r="K50" s="25">
        <v>716</v>
      </c>
      <c r="L50" s="25">
        <v>311</v>
      </c>
      <c r="M50" s="25">
        <v>55</v>
      </c>
      <c r="N50" s="25">
        <v>11</v>
      </c>
      <c r="O50" s="25">
        <v>44</v>
      </c>
      <c r="P50" s="25">
        <v>2</v>
      </c>
      <c r="Q50" s="25">
        <v>68</v>
      </c>
      <c r="R50" s="25">
        <v>5</v>
      </c>
      <c r="S50" s="25">
        <v>178</v>
      </c>
      <c r="T50" s="25">
        <v>53</v>
      </c>
      <c r="U50" s="25">
        <v>335</v>
      </c>
      <c r="V50" s="25">
        <v>157</v>
      </c>
      <c r="W50" s="25">
        <v>4402</v>
      </c>
      <c r="X50" s="25">
        <v>682</v>
      </c>
      <c r="Y50" s="25">
        <v>3581</v>
      </c>
      <c r="Z50" s="25">
        <v>820</v>
      </c>
      <c r="AA50" s="25">
        <v>4099</v>
      </c>
      <c r="AB50" s="25">
        <v>1189</v>
      </c>
      <c r="AC50" s="25">
        <v>5983</v>
      </c>
      <c r="AD50" s="25">
        <v>2219</v>
      </c>
      <c r="AE50"/>
      <c r="AF50"/>
    </row>
    <row r="51" spans="1:32" s="13" customFormat="1" ht="12.75" customHeight="1" x14ac:dyDescent="0.25">
      <c r="A51" s="8" t="s">
        <v>43</v>
      </c>
      <c r="B51" s="28">
        <f t="shared" si="4"/>
        <v>66169</v>
      </c>
      <c r="C51" s="25">
        <v>1162</v>
      </c>
      <c r="D51" s="25">
        <v>796</v>
      </c>
      <c r="E51" s="25">
        <v>1377</v>
      </c>
      <c r="F51" s="25">
        <v>1012</v>
      </c>
      <c r="G51" s="25">
        <v>1068</v>
      </c>
      <c r="H51" s="25">
        <v>767</v>
      </c>
      <c r="I51" s="25">
        <v>1331</v>
      </c>
      <c r="J51" s="25">
        <v>949</v>
      </c>
      <c r="K51" s="25">
        <v>1301</v>
      </c>
      <c r="L51" s="25">
        <v>1062</v>
      </c>
      <c r="M51" s="25">
        <v>555</v>
      </c>
      <c r="N51" s="25">
        <v>559</v>
      </c>
      <c r="O51" s="25">
        <v>530</v>
      </c>
      <c r="P51" s="25">
        <v>670</v>
      </c>
      <c r="Q51" s="25">
        <v>764</v>
      </c>
      <c r="R51" s="25">
        <v>1361</v>
      </c>
      <c r="S51" s="25">
        <v>1130</v>
      </c>
      <c r="T51" s="25">
        <v>1929</v>
      </c>
      <c r="U51" s="25">
        <v>1526</v>
      </c>
      <c r="V51" s="25">
        <v>2233</v>
      </c>
      <c r="W51" s="25">
        <v>5275</v>
      </c>
      <c r="X51" s="25">
        <v>3100</v>
      </c>
      <c r="Y51" s="25">
        <v>5814</v>
      </c>
      <c r="Z51" s="25">
        <v>2468</v>
      </c>
      <c r="AA51" s="25">
        <v>9035</v>
      </c>
      <c r="AB51" s="25">
        <v>2791</v>
      </c>
      <c r="AC51" s="25">
        <v>11302</v>
      </c>
      <c r="AD51" s="25">
        <v>4302</v>
      </c>
      <c r="AE51"/>
      <c r="AF51"/>
    </row>
    <row r="52" spans="1:32" s="13" customFormat="1" ht="12.75" customHeight="1" x14ac:dyDescent="0.25">
      <c r="A52" s="8" t="s">
        <v>44</v>
      </c>
      <c r="B52" s="28">
        <f t="shared" si="4"/>
        <v>32799</v>
      </c>
      <c r="C52" s="25">
        <v>288</v>
      </c>
      <c r="D52" s="25">
        <v>119</v>
      </c>
      <c r="E52" s="25">
        <v>277</v>
      </c>
      <c r="F52" s="25">
        <v>117</v>
      </c>
      <c r="G52" s="25">
        <v>291</v>
      </c>
      <c r="H52" s="25">
        <v>195</v>
      </c>
      <c r="I52" s="25">
        <v>327</v>
      </c>
      <c r="J52" s="25">
        <v>127</v>
      </c>
      <c r="K52" s="25">
        <v>394</v>
      </c>
      <c r="L52" s="25">
        <v>213</v>
      </c>
      <c r="M52" s="25">
        <v>380</v>
      </c>
      <c r="N52" s="25">
        <v>158</v>
      </c>
      <c r="O52" s="25">
        <v>265</v>
      </c>
      <c r="P52" s="25">
        <v>327</v>
      </c>
      <c r="Q52" s="25">
        <v>402</v>
      </c>
      <c r="R52" s="25">
        <v>142</v>
      </c>
      <c r="S52" s="25">
        <v>723</v>
      </c>
      <c r="T52" s="25">
        <v>52</v>
      </c>
      <c r="U52" s="25">
        <v>1165</v>
      </c>
      <c r="V52" s="25">
        <v>217</v>
      </c>
      <c r="W52" s="25">
        <v>3316</v>
      </c>
      <c r="X52" s="25">
        <v>288</v>
      </c>
      <c r="Y52" s="25">
        <v>3236</v>
      </c>
      <c r="Z52" s="25">
        <v>1163</v>
      </c>
      <c r="AA52" s="25">
        <v>4276</v>
      </c>
      <c r="AB52" s="25">
        <v>1935</v>
      </c>
      <c r="AC52" s="25">
        <v>10322</v>
      </c>
      <c r="AD52" s="25">
        <v>2084</v>
      </c>
      <c r="AE52"/>
      <c r="AF52"/>
    </row>
    <row r="53" spans="1:32" s="13" customFormat="1" ht="12.75" customHeight="1" x14ac:dyDescent="0.25">
      <c r="A53" s="8" t="s">
        <v>45</v>
      </c>
      <c r="B53" s="28">
        <f t="shared" si="4"/>
        <v>43348</v>
      </c>
      <c r="C53" s="25">
        <v>725</v>
      </c>
      <c r="D53" s="25">
        <v>1524</v>
      </c>
      <c r="E53" s="25">
        <v>748</v>
      </c>
      <c r="F53" s="25">
        <v>1723</v>
      </c>
      <c r="G53" s="25">
        <v>605</v>
      </c>
      <c r="H53" s="25">
        <v>1580</v>
      </c>
      <c r="I53" s="25">
        <v>542</v>
      </c>
      <c r="J53" s="25">
        <v>1468</v>
      </c>
      <c r="K53" s="25">
        <v>572</v>
      </c>
      <c r="L53" s="25">
        <v>1763</v>
      </c>
      <c r="M53" s="25">
        <v>360</v>
      </c>
      <c r="N53" s="25">
        <v>840</v>
      </c>
      <c r="O53" s="25">
        <v>309</v>
      </c>
      <c r="P53" s="25">
        <v>717</v>
      </c>
      <c r="Q53" s="25">
        <v>418</v>
      </c>
      <c r="R53" s="25">
        <v>1673</v>
      </c>
      <c r="S53" s="25">
        <v>539</v>
      </c>
      <c r="T53" s="25">
        <v>1733</v>
      </c>
      <c r="U53" s="25">
        <v>483</v>
      </c>
      <c r="V53" s="25">
        <v>1371</v>
      </c>
      <c r="W53" s="25">
        <v>1909</v>
      </c>
      <c r="X53" s="25">
        <v>3162</v>
      </c>
      <c r="Y53" s="25">
        <v>1773</v>
      </c>
      <c r="Z53" s="25">
        <v>2410</v>
      </c>
      <c r="AA53" s="25">
        <v>2857</v>
      </c>
      <c r="AB53" s="25">
        <v>2514</v>
      </c>
      <c r="AC53" s="25">
        <v>4993</v>
      </c>
      <c r="AD53" s="25">
        <v>4037</v>
      </c>
      <c r="AE53"/>
      <c r="AF53"/>
    </row>
    <row r="54" spans="1:32" s="13" customFormat="1" ht="12.75" customHeight="1" x14ac:dyDescent="0.25">
      <c r="A54" s="8"/>
      <c r="B54" s="28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</row>
    <row r="55" spans="1:32" s="15" customFormat="1" ht="12.75" customHeight="1" x14ac:dyDescent="0.25">
      <c r="A55" s="7" t="s">
        <v>46</v>
      </c>
      <c r="B55" s="28">
        <f>SUM(B56:B70)</f>
        <v>28379</v>
      </c>
      <c r="C55" s="28">
        <f t="shared" ref="C55:AD55" si="5">SUM(C56:C70)</f>
        <v>161</v>
      </c>
      <c r="D55" s="28">
        <f t="shared" si="5"/>
        <v>16</v>
      </c>
      <c r="E55" s="28">
        <f t="shared" si="5"/>
        <v>101</v>
      </c>
      <c r="F55" s="28">
        <f t="shared" si="5"/>
        <v>11</v>
      </c>
      <c r="G55" s="28">
        <f t="shared" si="5"/>
        <v>107</v>
      </c>
      <c r="H55" s="28">
        <f t="shared" si="5"/>
        <v>7</v>
      </c>
      <c r="I55" s="28">
        <f t="shared" si="5"/>
        <v>79</v>
      </c>
      <c r="J55" s="28">
        <f t="shared" si="5"/>
        <v>23</v>
      </c>
      <c r="K55" s="28">
        <f t="shared" si="5"/>
        <v>75</v>
      </c>
      <c r="L55" s="28">
        <f t="shared" si="5"/>
        <v>26</v>
      </c>
      <c r="M55" s="28">
        <f t="shared" si="5"/>
        <v>254</v>
      </c>
      <c r="N55" s="28">
        <f t="shared" si="5"/>
        <v>23</v>
      </c>
      <c r="O55" s="28">
        <f t="shared" si="5"/>
        <v>145</v>
      </c>
      <c r="P55" s="28">
        <f t="shared" si="5"/>
        <v>17</v>
      </c>
      <c r="Q55" s="28">
        <f t="shared" si="5"/>
        <v>320</v>
      </c>
      <c r="R55" s="28">
        <f t="shared" si="5"/>
        <v>32</v>
      </c>
      <c r="S55" s="28">
        <f t="shared" si="5"/>
        <v>506</v>
      </c>
      <c r="T55" s="28">
        <f t="shared" si="5"/>
        <v>65</v>
      </c>
      <c r="U55" s="28">
        <f t="shared" si="5"/>
        <v>649</v>
      </c>
      <c r="V55" s="28">
        <f t="shared" si="5"/>
        <v>180</v>
      </c>
      <c r="W55" s="28">
        <f t="shared" si="5"/>
        <v>6500</v>
      </c>
      <c r="X55" s="28">
        <f t="shared" si="5"/>
        <v>1208</v>
      </c>
      <c r="Y55" s="28">
        <f t="shared" si="5"/>
        <v>4671</v>
      </c>
      <c r="Z55" s="28">
        <f t="shared" si="5"/>
        <v>739</v>
      </c>
      <c r="AA55" s="28">
        <f t="shared" si="5"/>
        <v>4789</v>
      </c>
      <c r="AB55" s="28">
        <f t="shared" si="5"/>
        <v>612</v>
      </c>
      <c r="AC55" s="28">
        <f t="shared" si="5"/>
        <v>6573</v>
      </c>
      <c r="AD55" s="28">
        <f t="shared" si="5"/>
        <v>490</v>
      </c>
    </row>
    <row r="56" spans="1:32" s="13" customFormat="1" ht="12.75" customHeight="1" x14ac:dyDescent="0.25">
      <c r="A56" s="8" t="s">
        <v>47</v>
      </c>
      <c r="B56" s="28">
        <f>SUM(C56:AD56)</f>
        <v>1394</v>
      </c>
      <c r="C56" s="25">
        <v>0</v>
      </c>
      <c r="D56" s="25">
        <v>0</v>
      </c>
      <c r="E56" s="25">
        <v>6</v>
      </c>
      <c r="F56" s="25">
        <v>0</v>
      </c>
      <c r="G56" s="25">
        <v>5</v>
      </c>
      <c r="H56" s="25">
        <v>0</v>
      </c>
      <c r="I56" s="25">
        <v>8</v>
      </c>
      <c r="J56" s="25">
        <v>1</v>
      </c>
      <c r="K56" s="25">
        <v>0</v>
      </c>
      <c r="L56" s="25">
        <v>0</v>
      </c>
      <c r="M56" s="25">
        <v>4</v>
      </c>
      <c r="N56" s="25">
        <v>2</v>
      </c>
      <c r="O56" s="25">
        <v>3</v>
      </c>
      <c r="P56" s="25">
        <v>1</v>
      </c>
      <c r="Q56" s="25">
        <v>14</v>
      </c>
      <c r="R56" s="25">
        <v>1</v>
      </c>
      <c r="S56" s="25">
        <v>17</v>
      </c>
      <c r="T56" s="25">
        <v>1</v>
      </c>
      <c r="U56" s="25">
        <v>47</v>
      </c>
      <c r="V56" s="25">
        <v>3</v>
      </c>
      <c r="W56" s="25">
        <v>425</v>
      </c>
      <c r="X56" s="25">
        <v>43</v>
      </c>
      <c r="Y56" s="25">
        <v>251</v>
      </c>
      <c r="Z56" s="25">
        <v>12</v>
      </c>
      <c r="AA56" s="25">
        <v>210</v>
      </c>
      <c r="AB56" s="25">
        <v>19</v>
      </c>
      <c r="AC56" s="25">
        <v>301</v>
      </c>
      <c r="AD56" s="25">
        <v>20</v>
      </c>
      <c r="AE56"/>
    </row>
    <row r="57" spans="1:32" s="13" customFormat="1" ht="12.75" customHeight="1" x14ac:dyDescent="0.25">
      <c r="A57" s="8" t="s">
        <v>48</v>
      </c>
      <c r="B57" s="28">
        <f t="shared" ref="B57:B70" si="6">SUM(C57:AD57)</f>
        <v>1346</v>
      </c>
      <c r="C57" s="25">
        <v>4</v>
      </c>
      <c r="D57" s="25">
        <v>0</v>
      </c>
      <c r="E57" s="25">
        <v>2</v>
      </c>
      <c r="F57" s="25">
        <v>2</v>
      </c>
      <c r="G57" s="25">
        <v>0</v>
      </c>
      <c r="H57" s="25">
        <v>0</v>
      </c>
      <c r="I57" s="25">
        <v>2</v>
      </c>
      <c r="J57" s="25">
        <v>0</v>
      </c>
      <c r="K57" s="25">
        <v>1</v>
      </c>
      <c r="L57" s="25">
        <v>0</v>
      </c>
      <c r="M57" s="25">
        <v>4</v>
      </c>
      <c r="N57" s="25">
        <v>0</v>
      </c>
      <c r="O57" s="25">
        <v>2</v>
      </c>
      <c r="P57" s="25">
        <v>3</v>
      </c>
      <c r="Q57" s="25">
        <v>11</v>
      </c>
      <c r="R57" s="25">
        <v>7</v>
      </c>
      <c r="S57" s="25">
        <v>17</v>
      </c>
      <c r="T57" s="25">
        <v>3</v>
      </c>
      <c r="U57" s="25">
        <v>10</v>
      </c>
      <c r="V57" s="25">
        <v>5</v>
      </c>
      <c r="W57" s="25">
        <v>158</v>
      </c>
      <c r="X57" s="25">
        <v>133</v>
      </c>
      <c r="Y57" s="25">
        <v>120</v>
      </c>
      <c r="Z57" s="25">
        <v>100</v>
      </c>
      <c r="AA57" s="25">
        <v>175</v>
      </c>
      <c r="AB57" s="25">
        <v>119</v>
      </c>
      <c r="AC57" s="25">
        <v>327</v>
      </c>
      <c r="AD57" s="25">
        <v>141</v>
      </c>
      <c r="AE57"/>
    </row>
    <row r="58" spans="1:32" s="13" customFormat="1" ht="12.75" customHeight="1" x14ac:dyDescent="0.25">
      <c r="A58" s="8" t="s">
        <v>49</v>
      </c>
      <c r="B58" s="28">
        <f t="shared" si="6"/>
        <v>3483</v>
      </c>
      <c r="C58" s="25">
        <v>22</v>
      </c>
      <c r="D58" s="25">
        <v>7</v>
      </c>
      <c r="E58" s="25">
        <v>1</v>
      </c>
      <c r="F58" s="25">
        <v>3</v>
      </c>
      <c r="G58" s="25">
        <v>1</v>
      </c>
      <c r="H58" s="25">
        <v>0</v>
      </c>
      <c r="I58" s="25">
        <v>13</v>
      </c>
      <c r="J58" s="25">
        <v>16</v>
      </c>
      <c r="K58" s="25">
        <v>7</v>
      </c>
      <c r="L58" s="25">
        <v>18</v>
      </c>
      <c r="M58" s="25">
        <v>26</v>
      </c>
      <c r="N58" s="25">
        <v>8</v>
      </c>
      <c r="O58" s="25">
        <v>25</v>
      </c>
      <c r="P58" s="25">
        <v>10</v>
      </c>
      <c r="Q58" s="25">
        <v>34</v>
      </c>
      <c r="R58" s="25">
        <v>8</v>
      </c>
      <c r="S58" s="25">
        <v>51</v>
      </c>
      <c r="T58" s="25">
        <v>36</v>
      </c>
      <c r="U58" s="25">
        <v>104</v>
      </c>
      <c r="V58" s="25">
        <v>75</v>
      </c>
      <c r="W58" s="25">
        <v>541</v>
      </c>
      <c r="X58" s="25">
        <v>334</v>
      </c>
      <c r="Y58" s="25">
        <v>653</v>
      </c>
      <c r="Z58" s="25">
        <v>324</v>
      </c>
      <c r="AA58" s="25">
        <v>550</v>
      </c>
      <c r="AB58" s="25">
        <v>212</v>
      </c>
      <c r="AC58" s="25">
        <v>337</v>
      </c>
      <c r="AD58" s="25">
        <v>67</v>
      </c>
      <c r="AE58"/>
    </row>
    <row r="59" spans="1:32" s="13" customFormat="1" ht="12.75" customHeight="1" x14ac:dyDescent="0.25">
      <c r="A59" s="8" t="s">
        <v>50</v>
      </c>
      <c r="B59" s="28">
        <f t="shared" si="6"/>
        <v>1447</v>
      </c>
      <c r="C59" s="25">
        <v>13</v>
      </c>
      <c r="D59" s="25">
        <v>8</v>
      </c>
      <c r="E59" s="25">
        <v>20</v>
      </c>
      <c r="F59" s="25">
        <v>5</v>
      </c>
      <c r="G59" s="25">
        <v>7</v>
      </c>
      <c r="H59" s="25">
        <v>4</v>
      </c>
      <c r="I59" s="25">
        <v>8</v>
      </c>
      <c r="J59" s="25">
        <v>5</v>
      </c>
      <c r="K59" s="25">
        <v>3</v>
      </c>
      <c r="L59" s="25">
        <v>0</v>
      </c>
      <c r="M59" s="25">
        <v>43</v>
      </c>
      <c r="N59" s="25">
        <v>9</v>
      </c>
      <c r="O59" s="25">
        <v>0</v>
      </c>
      <c r="P59" s="25">
        <v>0</v>
      </c>
      <c r="Q59" s="25">
        <v>1</v>
      </c>
      <c r="R59" s="25">
        <v>1</v>
      </c>
      <c r="S59" s="25">
        <v>40</v>
      </c>
      <c r="T59" s="25">
        <v>7</v>
      </c>
      <c r="U59" s="25">
        <v>53</v>
      </c>
      <c r="V59" s="25">
        <v>16</v>
      </c>
      <c r="W59" s="25">
        <v>207</v>
      </c>
      <c r="X59" s="25">
        <v>59</v>
      </c>
      <c r="Y59" s="25">
        <v>117</v>
      </c>
      <c r="Z59" s="25">
        <v>21</v>
      </c>
      <c r="AA59" s="25">
        <v>225</v>
      </c>
      <c r="AB59" s="25">
        <v>22</v>
      </c>
      <c r="AC59" s="25">
        <v>518</v>
      </c>
      <c r="AD59" s="25">
        <v>35</v>
      </c>
      <c r="AE59"/>
    </row>
    <row r="60" spans="1:32" s="13" customFormat="1" ht="12.75" customHeight="1" x14ac:dyDescent="0.25">
      <c r="A60" s="8" t="s">
        <v>51</v>
      </c>
      <c r="B60" s="28">
        <f t="shared" si="6"/>
        <v>1469</v>
      </c>
      <c r="C60" s="25">
        <v>5</v>
      </c>
      <c r="D60" s="25">
        <v>0</v>
      </c>
      <c r="E60" s="25">
        <v>6</v>
      </c>
      <c r="F60" s="25">
        <v>0</v>
      </c>
      <c r="G60" s="25">
        <v>7</v>
      </c>
      <c r="H60" s="25">
        <v>0</v>
      </c>
      <c r="I60" s="25">
        <v>0</v>
      </c>
      <c r="J60" s="25">
        <v>0</v>
      </c>
      <c r="K60" s="25">
        <v>2</v>
      </c>
      <c r="L60" s="25">
        <v>0</v>
      </c>
      <c r="M60" s="25">
        <v>10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6</v>
      </c>
      <c r="T60" s="25">
        <v>0</v>
      </c>
      <c r="U60" s="25">
        <v>4</v>
      </c>
      <c r="V60" s="25">
        <v>0</v>
      </c>
      <c r="W60" s="25">
        <v>488</v>
      </c>
      <c r="X60" s="25">
        <v>0</v>
      </c>
      <c r="Y60" s="25">
        <v>469</v>
      </c>
      <c r="Z60" s="25">
        <v>0</v>
      </c>
      <c r="AA60" s="25">
        <v>251</v>
      </c>
      <c r="AB60" s="25">
        <v>0</v>
      </c>
      <c r="AC60" s="25">
        <v>221</v>
      </c>
      <c r="AD60" s="25">
        <v>0</v>
      </c>
      <c r="AE60"/>
    </row>
    <row r="61" spans="1:32" s="13" customFormat="1" ht="12.75" customHeight="1" x14ac:dyDescent="0.25">
      <c r="A61" s="8" t="s">
        <v>52</v>
      </c>
      <c r="B61" s="28">
        <f t="shared" si="6"/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/>
    </row>
    <row r="62" spans="1:32" s="13" customFormat="1" ht="12.75" customHeight="1" x14ac:dyDescent="0.25">
      <c r="A62" s="8" t="s">
        <v>53</v>
      </c>
      <c r="B62" s="28">
        <f t="shared" si="6"/>
        <v>1216</v>
      </c>
      <c r="C62" s="25">
        <v>5</v>
      </c>
      <c r="D62" s="25">
        <v>0</v>
      </c>
      <c r="E62" s="25">
        <v>1</v>
      </c>
      <c r="F62" s="25">
        <v>0</v>
      </c>
      <c r="G62" s="25">
        <v>1</v>
      </c>
      <c r="H62" s="25">
        <v>0</v>
      </c>
      <c r="I62" s="25">
        <v>1</v>
      </c>
      <c r="J62" s="25">
        <v>0</v>
      </c>
      <c r="K62" s="25">
        <v>2</v>
      </c>
      <c r="L62" s="25">
        <v>2</v>
      </c>
      <c r="M62" s="25">
        <v>8</v>
      </c>
      <c r="N62" s="25">
        <v>0</v>
      </c>
      <c r="O62" s="25">
        <v>23</v>
      </c>
      <c r="P62" s="25">
        <v>0</v>
      </c>
      <c r="Q62" s="25">
        <v>55</v>
      </c>
      <c r="R62" s="25">
        <v>0</v>
      </c>
      <c r="S62" s="25">
        <v>40</v>
      </c>
      <c r="T62" s="25">
        <v>0</v>
      </c>
      <c r="U62" s="25">
        <v>10</v>
      </c>
      <c r="V62" s="25">
        <v>0</v>
      </c>
      <c r="W62" s="25">
        <v>282</v>
      </c>
      <c r="X62" s="25">
        <v>0</v>
      </c>
      <c r="Y62" s="25">
        <v>165</v>
      </c>
      <c r="Z62" s="25">
        <v>2</v>
      </c>
      <c r="AA62" s="25">
        <v>246</v>
      </c>
      <c r="AB62" s="25">
        <v>1</v>
      </c>
      <c r="AC62" s="25">
        <v>372</v>
      </c>
      <c r="AD62" s="25">
        <v>0</v>
      </c>
      <c r="AE62"/>
    </row>
    <row r="63" spans="1:32" s="13" customFormat="1" ht="12.75" customHeight="1" x14ac:dyDescent="0.25">
      <c r="A63" s="8" t="s">
        <v>54</v>
      </c>
      <c r="B63" s="28">
        <f t="shared" si="6"/>
        <v>2521</v>
      </c>
      <c r="C63" s="25">
        <v>4</v>
      </c>
      <c r="D63" s="25">
        <v>1</v>
      </c>
      <c r="E63" s="25">
        <v>3</v>
      </c>
      <c r="F63" s="25">
        <v>1</v>
      </c>
      <c r="G63" s="25">
        <v>7</v>
      </c>
      <c r="H63" s="25">
        <v>1</v>
      </c>
      <c r="I63" s="25">
        <v>4</v>
      </c>
      <c r="J63" s="25">
        <v>0</v>
      </c>
      <c r="K63" s="25">
        <v>4</v>
      </c>
      <c r="L63" s="25">
        <v>5</v>
      </c>
      <c r="M63" s="25">
        <v>4</v>
      </c>
      <c r="N63" s="25">
        <v>4</v>
      </c>
      <c r="O63" s="25">
        <v>1</v>
      </c>
      <c r="P63" s="25">
        <v>1</v>
      </c>
      <c r="Q63" s="25">
        <v>11</v>
      </c>
      <c r="R63" s="25">
        <v>6</v>
      </c>
      <c r="S63" s="25">
        <v>21</v>
      </c>
      <c r="T63" s="25">
        <v>11</v>
      </c>
      <c r="U63" s="25">
        <v>8</v>
      </c>
      <c r="V63" s="25">
        <v>18</v>
      </c>
      <c r="W63" s="25">
        <v>392</v>
      </c>
      <c r="X63" s="25">
        <v>403</v>
      </c>
      <c r="Y63" s="25">
        <v>217</v>
      </c>
      <c r="Z63" s="25">
        <v>148</v>
      </c>
      <c r="AA63" s="25">
        <v>342</v>
      </c>
      <c r="AB63" s="25">
        <v>122</v>
      </c>
      <c r="AC63" s="25">
        <v>654</v>
      </c>
      <c r="AD63" s="25">
        <v>128</v>
      </c>
      <c r="AE63"/>
    </row>
    <row r="64" spans="1:32" s="13" customFormat="1" ht="12.75" customHeight="1" x14ac:dyDescent="0.25">
      <c r="A64" s="8" t="s">
        <v>55</v>
      </c>
      <c r="B64" s="28">
        <f t="shared" si="6"/>
        <v>2116</v>
      </c>
      <c r="C64" s="25">
        <v>7</v>
      </c>
      <c r="D64" s="25">
        <v>0</v>
      </c>
      <c r="E64" s="25">
        <v>5</v>
      </c>
      <c r="F64" s="25">
        <v>0</v>
      </c>
      <c r="G64" s="25">
        <v>12</v>
      </c>
      <c r="H64" s="25">
        <v>0</v>
      </c>
      <c r="I64" s="25">
        <v>8</v>
      </c>
      <c r="J64" s="25">
        <v>0</v>
      </c>
      <c r="K64" s="25">
        <v>4</v>
      </c>
      <c r="L64" s="25">
        <v>0</v>
      </c>
      <c r="M64" s="25">
        <v>16</v>
      </c>
      <c r="N64" s="25">
        <v>0</v>
      </c>
      <c r="O64" s="25">
        <v>20</v>
      </c>
      <c r="P64" s="25">
        <v>2</v>
      </c>
      <c r="Q64" s="25">
        <v>34</v>
      </c>
      <c r="R64" s="25">
        <v>7</v>
      </c>
      <c r="S64" s="25">
        <v>59</v>
      </c>
      <c r="T64" s="25">
        <v>6</v>
      </c>
      <c r="U64" s="25">
        <v>122</v>
      </c>
      <c r="V64" s="25">
        <v>44</v>
      </c>
      <c r="W64" s="25">
        <v>635</v>
      </c>
      <c r="X64" s="25">
        <v>65</v>
      </c>
      <c r="Y64" s="25">
        <v>439</v>
      </c>
      <c r="Z64" s="25">
        <v>73</v>
      </c>
      <c r="AA64" s="25">
        <v>280</v>
      </c>
      <c r="AB64" s="25">
        <v>75</v>
      </c>
      <c r="AC64" s="25">
        <v>185</v>
      </c>
      <c r="AD64" s="25">
        <v>18</v>
      </c>
      <c r="AE64"/>
    </row>
    <row r="65" spans="1:31" s="13" customFormat="1" ht="12.75" customHeight="1" x14ac:dyDescent="0.25">
      <c r="A65" s="8" t="s">
        <v>56</v>
      </c>
      <c r="B65" s="28">
        <f t="shared" si="6"/>
        <v>2935</v>
      </c>
      <c r="C65" s="25">
        <v>5</v>
      </c>
      <c r="D65" s="25">
        <v>0</v>
      </c>
      <c r="E65" s="25">
        <v>9</v>
      </c>
      <c r="F65" s="25">
        <v>0</v>
      </c>
      <c r="G65" s="25">
        <v>19</v>
      </c>
      <c r="H65" s="25">
        <v>0</v>
      </c>
      <c r="I65" s="25">
        <v>4</v>
      </c>
      <c r="J65" s="25">
        <v>0</v>
      </c>
      <c r="K65" s="25">
        <v>17</v>
      </c>
      <c r="L65" s="25">
        <v>0</v>
      </c>
      <c r="M65" s="25">
        <v>88</v>
      </c>
      <c r="N65" s="25">
        <v>0</v>
      </c>
      <c r="O65" s="25">
        <v>29</v>
      </c>
      <c r="P65" s="25">
        <v>0</v>
      </c>
      <c r="Q65" s="25">
        <v>62</v>
      </c>
      <c r="R65" s="25">
        <v>0</v>
      </c>
      <c r="S65" s="25">
        <v>107</v>
      </c>
      <c r="T65" s="25">
        <v>0</v>
      </c>
      <c r="U65" s="25">
        <v>124</v>
      </c>
      <c r="V65" s="25">
        <v>0</v>
      </c>
      <c r="W65" s="25">
        <v>464</v>
      </c>
      <c r="X65" s="25">
        <v>0</v>
      </c>
      <c r="Y65" s="25">
        <v>549</v>
      </c>
      <c r="Z65" s="25">
        <v>0</v>
      </c>
      <c r="AA65" s="25">
        <v>519</v>
      </c>
      <c r="AB65" s="25">
        <v>0</v>
      </c>
      <c r="AC65" s="25">
        <v>939</v>
      </c>
      <c r="AD65" s="25">
        <v>0</v>
      </c>
      <c r="AE65"/>
    </row>
    <row r="66" spans="1:31" s="13" customFormat="1" ht="12.75" customHeight="1" x14ac:dyDescent="0.25">
      <c r="A66" s="11" t="s">
        <v>57</v>
      </c>
      <c r="B66" s="28">
        <f t="shared" si="6"/>
        <v>3287</v>
      </c>
      <c r="C66" s="25">
        <v>49</v>
      </c>
      <c r="D66" s="25">
        <v>0</v>
      </c>
      <c r="E66" s="25">
        <v>17</v>
      </c>
      <c r="F66" s="25">
        <v>0</v>
      </c>
      <c r="G66" s="25">
        <v>14</v>
      </c>
      <c r="H66" s="25">
        <v>0</v>
      </c>
      <c r="I66" s="25">
        <v>9</v>
      </c>
      <c r="J66" s="25">
        <v>0</v>
      </c>
      <c r="K66" s="25">
        <v>12</v>
      </c>
      <c r="L66" s="25">
        <v>0</v>
      </c>
      <c r="M66" s="25">
        <v>22</v>
      </c>
      <c r="N66" s="25">
        <v>0</v>
      </c>
      <c r="O66" s="25">
        <v>16</v>
      </c>
      <c r="P66" s="25">
        <v>0</v>
      </c>
      <c r="Q66" s="25">
        <v>38</v>
      </c>
      <c r="R66" s="25">
        <v>0</v>
      </c>
      <c r="S66" s="25">
        <v>53</v>
      </c>
      <c r="T66" s="25">
        <v>0</v>
      </c>
      <c r="U66" s="25">
        <v>63</v>
      </c>
      <c r="V66" s="25">
        <v>0</v>
      </c>
      <c r="W66" s="25">
        <v>1020</v>
      </c>
      <c r="X66" s="25">
        <v>0</v>
      </c>
      <c r="Y66" s="25">
        <v>485</v>
      </c>
      <c r="Z66" s="25">
        <v>0</v>
      </c>
      <c r="AA66" s="25">
        <v>665</v>
      </c>
      <c r="AB66" s="25">
        <v>0</v>
      </c>
      <c r="AC66" s="25">
        <v>824</v>
      </c>
      <c r="AD66" s="25">
        <v>0</v>
      </c>
      <c r="AE66"/>
    </row>
    <row r="67" spans="1:31" s="13" customFormat="1" ht="12.75" customHeight="1" x14ac:dyDescent="0.25">
      <c r="A67" s="11" t="s">
        <v>58</v>
      </c>
      <c r="B67" s="28">
        <f t="shared" si="6"/>
        <v>1649</v>
      </c>
      <c r="C67" s="25">
        <v>4</v>
      </c>
      <c r="D67" s="25">
        <v>0</v>
      </c>
      <c r="E67" s="25">
        <v>4</v>
      </c>
      <c r="F67" s="25">
        <v>0</v>
      </c>
      <c r="G67" s="25">
        <v>3</v>
      </c>
      <c r="H67" s="25">
        <v>2</v>
      </c>
      <c r="I67" s="25">
        <v>2</v>
      </c>
      <c r="J67" s="25">
        <v>1</v>
      </c>
      <c r="K67" s="25">
        <v>2</v>
      </c>
      <c r="L67" s="25">
        <v>1</v>
      </c>
      <c r="M67" s="25">
        <v>3</v>
      </c>
      <c r="N67" s="25">
        <v>0</v>
      </c>
      <c r="O67" s="25">
        <v>2</v>
      </c>
      <c r="P67" s="25">
        <v>0</v>
      </c>
      <c r="Q67" s="25">
        <v>13</v>
      </c>
      <c r="R67" s="25">
        <v>2</v>
      </c>
      <c r="S67" s="25">
        <v>15</v>
      </c>
      <c r="T67" s="25">
        <v>1</v>
      </c>
      <c r="U67" s="25">
        <v>26</v>
      </c>
      <c r="V67" s="25">
        <v>19</v>
      </c>
      <c r="W67" s="25">
        <v>271</v>
      </c>
      <c r="X67" s="25">
        <v>156</v>
      </c>
      <c r="Y67" s="25">
        <v>272</v>
      </c>
      <c r="Z67" s="25">
        <v>56</v>
      </c>
      <c r="AA67" s="25">
        <v>247</v>
      </c>
      <c r="AB67" s="25">
        <v>41</v>
      </c>
      <c r="AC67" s="25">
        <v>436</v>
      </c>
      <c r="AD67" s="25">
        <v>70</v>
      </c>
      <c r="AE67"/>
    </row>
    <row r="68" spans="1:31" s="13" customFormat="1" ht="12.75" customHeight="1" x14ac:dyDescent="0.25">
      <c r="A68" s="9" t="s">
        <v>59</v>
      </c>
      <c r="B68" s="28">
        <f t="shared" si="6"/>
        <v>1302</v>
      </c>
      <c r="C68" s="25">
        <v>9</v>
      </c>
      <c r="D68" s="25">
        <v>0</v>
      </c>
      <c r="E68" s="25">
        <v>7</v>
      </c>
      <c r="F68" s="25">
        <v>0</v>
      </c>
      <c r="G68" s="25">
        <v>11</v>
      </c>
      <c r="H68" s="25">
        <v>0</v>
      </c>
      <c r="I68" s="25">
        <v>3</v>
      </c>
      <c r="J68" s="25">
        <v>0</v>
      </c>
      <c r="K68" s="25">
        <v>2</v>
      </c>
      <c r="L68" s="25">
        <v>0</v>
      </c>
      <c r="M68" s="25">
        <v>5</v>
      </c>
      <c r="N68" s="25">
        <v>0</v>
      </c>
      <c r="O68" s="25">
        <v>7</v>
      </c>
      <c r="P68" s="25">
        <v>0</v>
      </c>
      <c r="Q68" s="25">
        <v>14</v>
      </c>
      <c r="R68" s="25">
        <v>0</v>
      </c>
      <c r="S68" s="25">
        <v>20</v>
      </c>
      <c r="T68" s="25">
        <v>0</v>
      </c>
      <c r="U68" s="25">
        <v>18</v>
      </c>
      <c r="V68" s="25">
        <v>0</v>
      </c>
      <c r="W68" s="25">
        <v>381</v>
      </c>
      <c r="X68" s="25">
        <v>15</v>
      </c>
      <c r="Y68" s="25">
        <v>205</v>
      </c>
      <c r="Z68" s="25">
        <v>2</v>
      </c>
      <c r="AA68" s="25">
        <v>232</v>
      </c>
      <c r="AB68" s="25">
        <v>1</v>
      </c>
      <c r="AC68" s="25">
        <v>367</v>
      </c>
      <c r="AD68" s="25">
        <v>3</v>
      </c>
      <c r="AE68"/>
    </row>
    <row r="69" spans="1:31" s="13" customFormat="1" ht="12.75" customHeight="1" x14ac:dyDescent="0.25">
      <c r="A69" s="9" t="s">
        <v>60</v>
      </c>
      <c r="B69" s="28">
        <f t="shared" si="6"/>
        <v>962</v>
      </c>
      <c r="C69" s="25">
        <v>22</v>
      </c>
      <c r="D69" s="25">
        <v>0</v>
      </c>
      <c r="E69" s="25">
        <v>6</v>
      </c>
      <c r="F69" s="25">
        <v>0</v>
      </c>
      <c r="G69" s="25">
        <v>1</v>
      </c>
      <c r="H69" s="25">
        <v>0</v>
      </c>
      <c r="I69" s="25">
        <v>0</v>
      </c>
      <c r="J69" s="25">
        <v>0</v>
      </c>
      <c r="K69" s="25">
        <v>1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3</v>
      </c>
      <c r="R69" s="25">
        <v>0</v>
      </c>
      <c r="S69" s="25">
        <v>1</v>
      </c>
      <c r="T69" s="25">
        <v>0</v>
      </c>
      <c r="U69" s="25">
        <v>16</v>
      </c>
      <c r="V69" s="25">
        <v>0</v>
      </c>
      <c r="W69" s="25">
        <v>333</v>
      </c>
      <c r="X69" s="25">
        <v>0</v>
      </c>
      <c r="Y69" s="25">
        <v>193</v>
      </c>
      <c r="Z69" s="25">
        <v>0</v>
      </c>
      <c r="AA69" s="25">
        <v>199</v>
      </c>
      <c r="AB69" s="25">
        <v>0</v>
      </c>
      <c r="AC69" s="25">
        <v>187</v>
      </c>
      <c r="AD69" s="25">
        <v>0</v>
      </c>
      <c r="AE69"/>
    </row>
    <row r="70" spans="1:31" s="13" customFormat="1" ht="12.75" customHeight="1" x14ac:dyDescent="0.25">
      <c r="A70" s="10" t="s">
        <v>61</v>
      </c>
      <c r="B70" s="30">
        <f t="shared" si="6"/>
        <v>3252</v>
      </c>
      <c r="C70" s="31">
        <v>12</v>
      </c>
      <c r="D70" s="31">
        <v>0</v>
      </c>
      <c r="E70" s="31">
        <v>14</v>
      </c>
      <c r="F70" s="31">
        <v>0</v>
      </c>
      <c r="G70" s="31">
        <v>19</v>
      </c>
      <c r="H70" s="31">
        <v>0</v>
      </c>
      <c r="I70" s="31">
        <v>17</v>
      </c>
      <c r="J70" s="31">
        <v>0</v>
      </c>
      <c r="K70" s="31">
        <v>18</v>
      </c>
      <c r="L70" s="31">
        <v>0</v>
      </c>
      <c r="M70" s="31">
        <v>21</v>
      </c>
      <c r="N70" s="31">
        <v>0</v>
      </c>
      <c r="O70" s="31">
        <v>17</v>
      </c>
      <c r="P70" s="31">
        <v>0</v>
      </c>
      <c r="Q70" s="31">
        <v>30</v>
      </c>
      <c r="R70" s="31">
        <v>0</v>
      </c>
      <c r="S70" s="31">
        <v>59</v>
      </c>
      <c r="T70" s="31">
        <v>0</v>
      </c>
      <c r="U70" s="31">
        <v>44</v>
      </c>
      <c r="V70" s="31">
        <v>0</v>
      </c>
      <c r="W70" s="31">
        <v>903</v>
      </c>
      <c r="X70" s="31">
        <v>0</v>
      </c>
      <c r="Y70" s="31">
        <v>536</v>
      </c>
      <c r="Z70" s="31">
        <v>1</v>
      </c>
      <c r="AA70" s="31">
        <v>648</v>
      </c>
      <c r="AB70" s="31">
        <v>0</v>
      </c>
      <c r="AC70" s="31">
        <v>905</v>
      </c>
      <c r="AD70" s="31">
        <v>8</v>
      </c>
      <c r="AE70"/>
    </row>
    <row r="71" spans="1:31" ht="12.95" customHeight="1" x14ac:dyDescent="0.2">
      <c r="A71" s="16" t="s">
        <v>62</v>
      </c>
      <c r="B71" s="17"/>
      <c r="C71" s="17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1" ht="12.95" customHeight="1" x14ac:dyDescent="0.2">
      <c r="A72" s="18" t="s">
        <v>63</v>
      </c>
      <c r="B72" s="17"/>
      <c r="C72" s="17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31" ht="12.95" customHeight="1" x14ac:dyDescent="0.2">
      <c r="A73" s="18" t="s">
        <v>64</v>
      </c>
      <c r="B73" s="17"/>
      <c r="C73" s="17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31" ht="12.95" customHeight="1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3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</sheetData>
  <mergeCells count="9">
    <mergeCell ref="A6:AD6"/>
    <mergeCell ref="A8:AD8"/>
    <mergeCell ref="A10:A12"/>
    <mergeCell ref="B10:B12"/>
    <mergeCell ref="C11:D11"/>
    <mergeCell ref="C10:AD10"/>
    <mergeCell ref="K11:L11"/>
    <mergeCell ref="S11:T11"/>
    <mergeCell ref="U11:V11"/>
  </mergeCells>
  <phoneticPr fontId="0" type="noConversion"/>
  <printOptions horizontalCentered="1" verticalCentered="1"/>
  <pageMargins left="0.98425196850393704" right="0" top="0" bottom="0.59055118110236227" header="0" footer="0"/>
  <pageSetup scale="46" firstPageNumber="8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19.30_2017</vt:lpstr>
      <vt:lpstr>'19.30_2017'!A_IMPRESIÓN_IM</vt:lpstr>
      <vt:lpstr>'19.30_2017'!Imprimir_área_IM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Martha Marisela Avila Jimenez</cp:lastModifiedBy>
  <cp:lastPrinted>2015-03-18T22:30:49Z</cp:lastPrinted>
  <dcterms:created xsi:type="dcterms:W3CDTF">2004-09-17T18:44:13Z</dcterms:created>
  <dcterms:modified xsi:type="dcterms:W3CDTF">2018-02-20T16:33:05Z</dcterms:modified>
</cp:coreProperties>
</file>